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umalik\Documents\RWB\"/>
    </mc:Choice>
  </mc:AlternateContent>
  <xr:revisionPtr revIDLastSave="0" documentId="8_{E304F84C-5B77-4D8F-91D2-08D381BAAC2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wanda" sheetId="1" r:id="rId1"/>
  </sheets>
  <definedNames>
    <definedName name="_xlnm.Print_Titles" localSheetId="0">Rwanda!$3:$3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7" i="1"/>
</calcChain>
</file>

<file path=xl/sharedStrings.xml><?xml version="1.0" encoding="utf-8"?>
<sst xmlns="http://schemas.openxmlformats.org/spreadsheetml/2006/main" count="68" uniqueCount="49">
  <si>
    <t>Item</t>
  </si>
  <si>
    <t>Description</t>
  </si>
  <si>
    <t>Unit</t>
  </si>
  <si>
    <t>Qty</t>
  </si>
  <si>
    <t>Allow for all sureties and insurance cover; site establishment; offices; workshops; storage sheds; living accommodation; ablution facilities; water supplies, power and communication; site notice boards etc.</t>
  </si>
  <si>
    <t>LS</t>
  </si>
  <si>
    <t xml:space="preserve">Compliance with Environmental and Social Safeguards </t>
  </si>
  <si>
    <t xml:space="preserve">Compliance with Labour and Health and Safety Safeguards </t>
  </si>
  <si>
    <t>Nos</t>
  </si>
  <si>
    <t>Borehole drilling</t>
  </si>
  <si>
    <t xml:space="preserve">LM </t>
  </si>
  <si>
    <t>Borehole lining and installation</t>
  </si>
  <si>
    <t xml:space="preserve">Supply and Install bottom plug </t>
  </si>
  <si>
    <t>Hrs</t>
  </si>
  <si>
    <t>Grand total</t>
  </si>
  <si>
    <t>Rate (RWF)</t>
  </si>
  <si>
    <t>Amount (RWF)</t>
  </si>
  <si>
    <t>Note:</t>
  </si>
  <si>
    <t>1. This contract is not lump sump and contractor will be paid on the basis of actual works/measurements of depths and materials used, as certified by engineers.</t>
  </si>
  <si>
    <t>Bill No.2 Mobilisation and demobilisation</t>
  </si>
  <si>
    <t>Supply and installation of sanitary seal of 3 m at the the top</t>
  </si>
  <si>
    <t>25 kg bags</t>
  </si>
  <si>
    <t>Supply and Installation of 5” ID PVC (140x127 mm) casings with flush threaded joints</t>
  </si>
  <si>
    <t>Rate USD</t>
  </si>
  <si>
    <t>Amount USD</t>
  </si>
  <si>
    <t>Bill No. 1: Preliminary and general (LS for whole contract)</t>
  </si>
  <si>
    <t>Bill No.3 Drilling, installation and finishing (BoQ based payment)</t>
  </si>
  <si>
    <t>Platform</t>
  </si>
  <si>
    <t>Backfilling annular space per borehole</t>
  </si>
  <si>
    <t>Complete the borehole with  platform and cover as per drawing</t>
  </si>
  <si>
    <t>Bill No.4 Testpumping, water sampling and analysis</t>
  </si>
  <si>
    <t>Pumping test at 1-2 m3/hr (2 boreholes at 3 hours)</t>
  </si>
  <si>
    <t>1 US$ =RWF</t>
  </si>
  <si>
    <t>Drilling 114 mm (4.5") in hard rock formations</t>
  </si>
  <si>
    <t>rate only</t>
  </si>
  <si>
    <t xml:space="preserve">Supply and installation in annular space of gravel pack </t>
  </si>
  <si>
    <t>Airlifting for cleaning and development</t>
  </si>
  <si>
    <t>Recovery test</t>
  </si>
  <si>
    <t>Pumping test at 2-5 m3/hr (2 boreholes , 4 steps of 1 hour, 24 hour test)</t>
  </si>
  <si>
    <t>Drilling 200 mm (8") in hard rock formations</t>
  </si>
  <si>
    <t>Drilling 254mm (10”) in overburden</t>
  </si>
  <si>
    <t>Bill of Quantities for 2 boreholes of 80 m on average, max depth 100 m</t>
  </si>
  <si>
    <t>Mobilization and demobilization from main land to island</t>
  </si>
  <si>
    <t>Mobilization and demobilization from place of origin to Lake Kivu, Rutsiru District</t>
  </si>
  <si>
    <t>Supply and Installation of 5”  ID PVC (140x127mm) screen. Slot   1 mm with flush threaded joints</t>
  </si>
  <si>
    <t>Installation and removal of pumps</t>
  </si>
  <si>
    <t>Annex-1-Lot-3: BoQ for drilling of 2  boreholes in Bugarura Island, Rutsiro  District</t>
  </si>
  <si>
    <t>Pumping test at 5-15 m3/hr (2 boreholes , 4 steps of 1 hour, 48 hour test)</t>
  </si>
  <si>
    <t>Carry out laboratory water quality tests as specified (chemical and bacteriological parameters)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</si>
</sst>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4" fillId="0" borderId="0"/>
  </cellStyleXfs>
  <cellXfs count="63">
    <xf numFmtId="0" fontId="0" fillId="0" borderId="0" xfId="0"/>
    <xf numFmtId="0" fontId="7" fillId="0" borderId="0" xfId="0" applyFont="1" applyAlignment="1">
      <alignment horizontal="left" vertical="top"/>
    </xf>
    <xf numFmtId="0" fontId="0" fillId="0" borderId="1" xfId="0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 vertical="center" wrapText="1"/>
    </xf>
    <xf numFmtId="43" fontId="0" fillId="0" borderId="0" xfId="1" applyFont="1"/>
    <xf numFmtId="43" fontId="17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5" fillId="0" borderId="0" xfId="0" applyFont="1"/>
    <xf numFmtId="0" fontId="10" fillId="3" borderId="1" xfId="0" applyFont="1" applyFill="1" applyBorder="1" applyAlignment="1">
      <alignment vertical="top" wrapText="1"/>
    </xf>
    <xf numFmtId="43" fontId="18" fillId="3" borderId="1" xfId="1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center" vertical="center" wrapText="1"/>
    </xf>
    <xf numFmtId="165" fontId="10" fillId="3" borderId="1" xfId="1" applyNumberFormat="1" applyFont="1" applyFill="1" applyBorder="1" applyAlignment="1">
      <alignment horizontal="center" vertical="center"/>
    </xf>
    <xf numFmtId="165" fontId="11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17" fillId="0" borderId="1" xfId="1" applyNumberFormat="1" applyFont="1" applyBorder="1" applyAlignment="1">
      <alignment horizontal="center" vertical="center"/>
    </xf>
    <xf numFmtId="43" fontId="19" fillId="3" borderId="4" xfId="1" applyFont="1" applyFill="1" applyBorder="1" applyAlignment="1">
      <alignment horizontal="center" vertical="center"/>
    </xf>
    <xf numFmtId="43" fontId="19" fillId="3" borderId="5" xfId="1" applyFont="1" applyFill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0" fontId="10" fillId="3" borderId="4" xfId="0" applyFont="1" applyFill="1" applyBorder="1" applyAlignment="1">
      <alignment vertical="top"/>
    </xf>
    <xf numFmtId="0" fontId="0" fillId="0" borderId="4" xfId="0" applyBorder="1" applyAlignment="1">
      <alignment horizontal="center" vertical="top" wrapText="1"/>
    </xf>
    <xf numFmtId="1" fontId="0" fillId="0" borderId="4" xfId="0" applyNumberFormat="1" applyBorder="1" applyAlignment="1">
      <alignment horizontal="center" vertical="top" wrapText="1"/>
    </xf>
    <xf numFmtId="164" fontId="12" fillId="0" borderId="4" xfId="0" applyNumberFormat="1" applyFont="1" applyBorder="1" applyAlignment="1">
      <alignment horizontal="center" vertical="top" wrapText="1"/>
    </xf>
    <xf numFmtId="1" fontId="17" fillId="0" borderId="4" xfId="0" applyNumberFormat="1" applyFont="1" applyBorder="1" applyAlignment="1">
      <alignment horizontal="center" vertical="top" wrapText="1"/>
    </xf>
    <xf numFmtId="43" fontId="0" fillId="0" borderId="7" xfId="1" applyFont="1" applyBorder="1" applyAlignment="1">
      <alignment horizontal="center" vertical="center"/>
    </xf>
    <xf numFmtId="0" fontId="13" fillId="0" borderId="10" xfId="0" applyFont="1" applyBorder="1" applyAlignment="1">
      <alignment horizontal="right" vertical="center"/>
    </xf>
    <xf numFmtId="43" fontId="13" fillId="0" borderId="11" xfId="1" applyFont="1" applyBorder="1" applyAlignment="1">
      <alignment horizontal="center" vertical="center" wrapText="1"/>
    </xf>
    <xf numFmtId="43" fontId="13" fillId="3" borderId="10" xfId="1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top" wrapText="1"/>
    </xf>
    <xf numFmtId="43" fontId="0" fillId="0" borderId="9" xfId="1" applyFont="1" applyBorder="1" applyAlignment="1">
      <alignment horizontal="center" vertical="center" wrapText="1"/>
    </xf>
    <xf numFmtId="165" fontId="0" fillId="0" borderId="9" xfId="1" applyNumberFormat="1" applyFont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right" vertical="top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wrapText="1"/>
    </xf>
    <xf numFmtId="0" fontId="9" fillId="0" borderId="0" xfId="0" applyFont="1" applyAlignment="1">
      <alignment horizontal="centerContinuous" vertical="top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43" fontId="10" fillId="2" borderId="13" xfId="1" applyFont="1" applyFill="1" applyBorder="1" applyAlignment="1">
      <alignment horizontal="center" vertical="center" wrapText="1"/>
    </xf>
    <xf numFmtId="43" fontId="10" fillId="2" borderId="14" xfId="1" applyFont="1" applyFill="1" applyBorder="1" applyAlignment="1">
      <alignment horizontal="center" vertical="center" wrapText="1"/>
    </xf>
    <xf numFmtId="43" fontId="10" fillId="2" borderId="12" xfId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top"/>
    </xf>
    <xf numFmtId="0" fontId="10" fillId="3" borderId="8" xfId="0" applyFont="1" applyFill="1" applyBorder="1" applyAlignment="1">
      <alignment vertical="top" wrapText="1"/>
    </xf>
    <xf numFmtId="43" fontId="18" fillId="3" borderId="8" xfId="1" applyFont="1" applyFill="1" applyBorder="1" applyAlignment="1">
      <alignment horizontal="center" vertical="center" wrapText="1"/>
    </xf>
    <xf numFmtId="165" fontId="10" fillId="3" borderId="8" xfId="1" applyNumberFormat="1" applyFont="1" applyFill="1" applyBorder="1" applyAlignment="1">
      <alignment horizontal="center" vertical="center"/>
    </xf>
    <xf numFmtId="43" fontId="10" fillId="3" borderId="8" xfId="1" applyFont="1" applyFill="1" applyBorder="1" applyAlignment="1">
      <alignment horizontal="center" vertical="center"/>
    </xf>
    <xf numFmtId="43" fontId="19" fillId="3" borderId="3" xfId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165" fontId="0" fillId="0" borderId="5" xfId="1" applyNumberFormat="1" applyFont="1" applyBorder="1" applyAlignment="1">
      <alignment horizontal="center" vertical="center"/>
    </xf>
    <xf numFmtId="165" fontId="19" fillId="3" borderId="5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</cellXfs>
  <cellStyles count="3">
    <cellStyle name="Comma" xfId="1" builtinId="3"/>
    <cellStyle name="Normal" xfId="0" builtinId="0"/>
    <cellStyle name="Normal 10" xfId="2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zoomScale="75" zoomScaleNormal="75" workbookViewId="0"/>
  </sheetViews>
  <sheetFormatPr defaultColWidth="9" defaultRowHeight="14.5"/>
  <cols>
    <col min="1" max="1" width="6.81640625" customWidth="1"/>
    <col min="2" max="2" width="92" customWidth="1"/>
    <col min="3" max="3" width="10.81640625" customWidth="1"/>
    <col min="4" max="4" width="10.1796875" style="57" customWidth="1"/>
    <col min="5" max="5" width="12.6328125" customWidth="1"/>
    <col min="6" max="6" width="15.1796875" customWidth="1"/>
    <col min="7" max="7" width="14.1796875" customWidth="1"/>
    <col min="8" max="8" width="13.453125" customWidth="1"/>
  </cols>
  <sheetData>
    <row r="1" spans="1:8" ht="17.399999999999999" customHeight="1">
      <c r="A1" s="38" t="s">
        <v>46</v>
      </c>
      <c r="B1" s="39"/>
      <c r="C1" s="39"/>
      <c r="D1" s="7"/>
      <c r="E1" s="39"/>
      <c r="F1" s="39"/>
      <c r="G1" s="39"/>
      <c r="H1" s="39"/>
    </row>
    <row r="2" spans="1:8" ht="21" customHeight="1" thickBot="1">
      <c r="A2" s="1"/>
      <c r="B2" s="40" t="s">
        <v>41</v>
      </c>
      <c r="C2" s="40"/>
      <c r="D2" s="8"/>
      <c r="E2" s="40"/>
      <c r="F2" s="40"/>
      <c r="G2" s="37" t="s">
        <v>32</v>
      </c>
      <c r="H2" s="36">
        <v>1420</v>
      </c>
    </row>
    <row r="3" spans="1:8" ht="31.5" thickBot="1">
      <c r="A3" s="41" t="s">
        <v>0</v>
      </c>
      <c r="B3" s="42" t="s">
        <v>1</v>
      </c>
      <c r="C3" s="43" t="s">
        <v>2</v>
      </c>
      <c r="D3" s="43" t="s">
        <v>3</v>
      </c>
      <c r="E3" s="43" t="s">
        <v>15</v>
      </c>
      <c r="F3" s="44" t="s">
        <v>16</v>
      </c>
      <c r="G3" s="45" t="s">
        <v>23</v>
      </c>
      <c r="H3" s="44" t="s">
        <v>24</v>
      </c>
    </row>
    <row r="4" spans="1:8" ht="15.5">
      <c r="A4" s="46" t="s">
        <v>25</v>
      </c>
      <c r="B4" s="47"/>
      <c r="C4" s="48"/>
      <c r="D4" s="49"/>
      <c r="E4" s="50"/>
      <c r="F4" s="51"/>
      <c r="G4" s="52"/>
      <c r="H4" s="51"/>
    </row>
    <row r="5" spans="1:8" ht="32.4" customHeight="1">
      <c r="A5" s="24">
        <v>1</v>
      </c>
      <c r="B5" s="2" t="s">
        <v>4</v>
      </c>
      <c r="C5" s="4" t="s">
        <v>5</v>
      </c>
      <c r="D5" s="16">
        <v>1</v>
      </c>
      <c r="E5" s="17"/>
      <c r="F5" s="53"/>
      <c r="G5" s="21"/>
      <c r="H5" s="22"/>
    </row>
    <row r="6" spans="1:8" ht="15" customHeight="1">
      <c r="A6" s="24">
        <v>2</v>
      </c>
      <c r="B6" s="2" t="s">
        <v>6</v>
      </c>
      <c r="C6" s="4" t="s">
        <v>5</v>
      </c>
      <c r="D6" s="16">
        <v>1</v>
      </c>
      <c r="E6" s="17"/>
      <c r="F6" s="53"/>
      <c r="G6" s="21"/>
      <c r="H6" s="22"/>
    </row>
    <row r="7" spans="1:8" ht="15" customHeight="1">
      <c r="A7" s="24">
        <v>3</v>
      </c>
      <c r="B7" s="2" t="s">
        <v>7</v>
      </c>
      <c r="C7" s="4" t="s">
        <v>5</v>
      </c>
      <c r="D7" s="16">
        <v>1</v>
      </c>
      <c r="E7" s="17"/>
      <c r="F7" s="53"/>
      <c r="G7" s="21"/>
      <c r="H7" s="22"/>
    </row>
    <row r="8" spans="1:8" ht="15.5">
      <c r="A8" s="23" t="s">
        <v>19</v>
      </c>
      <c r="B8" s="10"/>
      <c r="C8" s="11"/>
      <c r="D8" s="15"/>
      <c r="E8" s="15"/>
      <c r="F8" s="54"/>
      <c r="G8" s="19"/>
      <c r="H8" s="20"/>
    </row>
    <row r="9" spans="1:8">
      <c r="A9" s="25">
        <v>1</v>
      </c>
      <c r="B9" s="59" t="s">
        <v>43</v>
      </c>
      <c r="C9" s="4" t="s">
        <v>5</v>
      </c>
      <c r="D9" s="17">
        <v>1</v>
      </c>
      <c r="E9" s="55"/>
      <c r="F9" s="53"/>
      <c r="G9" s="21"/>
      <c r="H9" s="22"/>
    </row>
    <row r="10" spans="1:8">
      <c r="A10" s="25">
        <v>2</v>
      </c>
      <c r="B10" s="59" t="s">
        <v>42</v>
      </c>
      <c r="C10" s="14" t="s">
        <v>5</v>
      </c>
      <c r="D10" s="17">
        <v>1</v>
      </c>
      <c r="E10" s="55"/>
      <c r="F10" s="53"/>
      <c r="G10" s="21"/>
      <c r="H10" s="22"/>
    </row>
    <row r="11" spans="1:8" ht="15.5">
      <c r="A11" s="23" t="s">
        <v>26</v>
      </c>
      <c r="B11" s="10"/>
      <c r="C11" s="11"/>
      <c r="D11" s="15"/>
      <c r="E11" s="15"/>
      <c r="F11" s="54"/>
      <c r="G11" s="19"/>
      <c r="H11" s="20"/>
    </row>
    <row r="12" spans="1:8" ht="15" customHeight="1">
      <c r="A12" s="26">
        <v>3.1</v>
      </c>
      <c r="B12" s="3" t="s">
        <v>9</v>
      </c>
      <c r="C12" s="4"/>
      <c r="D12" s="17"/>
      <c r="E12" s="17"/>
      <c r="F12" s="53"/>
      <c r="G12" s="21"/>
      <c r="H12" s="22"/>
    </row>
    <row r="13" spans="1:8">
      <c r="A13" s="25">
        <v>1</v>
      </c>
      <c r="B13" s="59" t="s">
        <v>40</v>
      </c>
      <c r="C13" s="14" t="s">
        <v>10</v>
      </c>
      <c r="D13" s="17">
        <v>20</v>
      </c>
      <c r="E13" s="17"/>
      <c r="F13" s="53"/>
      <c r="G13" s="21"/>
      <c r="H13" s="22"/>
    </row>
    <row r="14" spans="1:8">
      <c r="A14" s="27">
        <v>2</v>
      </c>
      <c r="B14" s="59" t="s">
        <v>39</v>
      </c>
      <c r="C14" s="6" t="s">
        <v>10</v>
      </c>
      <c r="D14" s="18">
        <v>180</v>
      </c>
      <c r="E14" s="17"/>
      <c r="F14" s="53"/>
      <c r="G14" s="21"/>
      <c r="H14" s="22"/>
    </row>
    <row r="15" spans="1:8" hidden="1">
      <c r="A15" s="27">
        <v>3</v>
      </c>
      <c r="B15" s="58" t="s">
        <v>33</v>
      </c>
      <c r="C15" s="6" t="s">
        <v>10</v>
      </c>
      <c r="D15" s="18" t="s">
        <v>34</v>
      </c>
      <c r="E15" s="17"/>
      <c r="F15" s="53"/>
      <c r="G15" s="21"/>
      <c r="H15" s="22"/>
    </row>
    <row r="16" spans="1:8" ht="15" customHeight="1">
      <c r="A16" s="26">
        <v>3.2</v>
      </c>
      <c r="B16" s="3" t="s">
        <v>11</v>
      </c>
      <c r="C16" s="4"/>
      <c r="D16" s="17"/>
      <c r="E16" s="17"/>
      <c r="F16" s="53"/>
      <c r="G16" s="21"/>
      <c r="H16" s="22"/>
    </row>
    <row r="17" spans="1:8">
      <c r="A17" s="25">
        <v>1</v>
      </c>
      <c r="B17" s="58" t="s">
        <v>22</v>
      </c>
      <c r="C17" s="4" t="s">
        <v>10</v>
      </c>
      <c r="D17" s="17">
        <f>D14-D18</f>
        <v>156</v>
      </c>
      <c r="E17" s="17"/>
      <c r="F17" s="53"/>
      <c r="G17" s="21"/>
      <c r="H17" s="22"/>
    </row>
    <row r="18" spans="1:8">
      <c r="A18" s="25">
        <v>2</v>
      </c>
      <c r="B18" s="59" t="s">
        <v>44</v>
      </c>
      <c r="C18" s="4" t="s">
        <v>10</v>
      </c>
      <c r="D18" s="17">
        <v>24</v>
      </c>
      <c r="E18" s="17"/>
      <c r="F18" s="53"/>
      <c r="G18" s="21"/>
      <c r="H18" s="22"/>
    </row>
    <row r="19" spans="1:8" ht="15" customHeight="1">
      <c r="A19" s="25">
        <v>3</v>
      </c>
      <c r="B19" s="13" t="s">
        <v>12</v>
      </c>
      <c r="C19" s="4" t="s">
        <v>8</v>
      </c>
      <c r="D19" s="17">
        <v>2</v>
      </c>
      <c r="E19" s="17"/>
      <c r="F19" s="53"/>
      <c r="G19" s="21"/>
      <c r="H19" s="22"/>
    </row>
    <row r="20" spans="1:8" ht="15" customHeight="1">
      <c r="A20" s="25">
        <v>4</v>
      </c>
      <c r="B20" s="13" t="s">
        <v>20</v>
      </c>
      <c r="C20" s="4" t="s">
        <v>5</v>
      </c>
      <c r="D20" s="17">
        <v>2</v>
      </c>
      <c r="E20" s="17"/>
      <c r="F20" s="53"/>
      <c r="G20" s="21"/>
      <c r="H20" s="22"/>
    </row>
    <row r="21" spans="1:8" ht="15" customHeight="1">
      <c r="A21" s="25">
        <v>5</v>
      </c>
      <c r="B21" s="58" t="s">
        <v>35</v>
      </c>
      <c r="C21" s="4" t="s">
        <v>21</v>
      </c>
      <c r="D21" s="17">
        <f>2*80</f>
        <v>160</v>
      </c>
      <c r="E21" s="17"/>
      <c r="F21" s="53"/>
      <c r="G21" s="21"/>
      <c r="H21" s="22"/>
    </row>
    <row r="22" spans="1:8" ht="15" customHeight="1">
      <c r="A22" s="25">
        <v>6</v>
      </c>
      <c r="B22" s="13" t="s">
        <v>28</v>
      </c>
      <c r="C22" s="4" t="s">
        <v>8</v>
      </c>
      <c r="D22" s="17">
        <v>2</v>
      </c>
      <c r="E22" s="17"/>
      <c r="F22" s="53"/>
      <c r="G22" s="21"/>
      <c r="H22" s="22"/>
    </row>
    <row r="23" spans="1:8" ht="15" customHeight="1">
      <c r="A23" s="25">
        <v>7</v>
      </c>
      <c r="B23" s="58" t="s">
        <v>36</v>
      </c>
      <c r="C23" s="4" t="s">
        <v>13</v>
      </c>
      <c r="D23" s="17">
        <v>6</v>
      </c>
      <c r="E23" s="17"/>
      <c r="F23" s="53"/>
      <c r="G23" s="21"/>
      <c r="H23" s="22"/>
    </row>
    <row r="24" spans="1:8" ht="15" customHeight="1">
      <c r="A24" s="26">
        <v>3.3</v>
      </c>
      <c r="B24" s="3" t="s">
        <v>27</v>
      </c>
      <c r="C24" s="4"/>
      <c r="D24" s="17"/>
      <c r="E24" s="17"/>
      <c r="F24" s="53"/>
      <c r="G24" s="21"/>
      <c r="H24" s="22"/>
    </row>
    <row r="25" spans="1:8" ht="15" customHeight="1">
      <c r="A25" s="25">
        <v>1</v>
      </c>
      <c r="B25" s="58" t="s">
        <v>29</v>
      </c>
      <c r="C25" s="4" t="s">
        <v>8</v>
      </c>
      <c r="D25" s="17">
        <v>2</v>
      </c>
      <c r="E25" s="17"/>
      <c r="F25" s="53"/>
      <c r="G25" s="21"/>
      <c r="H25" s="22"/>
    </row>
    <row r="26" spans="1:8" ht="20.399999999999999" customHeight="1">
      <c r="A26" s="23" t="s">
        <v>30</v>
      </c>
      <c r="B26" s="10"/>
      <c r="C26" s="11"/>
      <c r="D26" s="12"/>
      <c r="E26" s="15"/>
      <c r="F26" s="54"/>
      <c r="G26" s="19"/>
      <c r="H26" s="20"/>
    </row>
    <row r="27" spans="1:8" ht="15.65" customHeight="1">
      <c r="A27" s="25">
        <v>1</v>
      </c>
      <c r="B27" s="59" t="s">
        <v>45</v>
      </c>
      <c r="C27" s="4" t="s">
        <v>8</v>
      </c>
      <c r="D27" s="17">
        <v>2</v>
      </c>
      <c r="E27" s="17"/>
      <c r="F27" s="53"/>
      <c r="G27" s="21"/>
      <c r="H27" s="22"/>
    </row>
    <row r="28" spans="1:8" ht="15" customHeight="1">
      <c r="A28" s="25">
        <v>2</v>
      </c>
      <c r="B28" s="58" t="s">
        <v>31</v>
      </c>
      <c r="C28" s="4" t="s">
        <v>13</v>
      </c>
      <c r="D28" s="17">
        <v>3</v>
      </c>
      <c r="E28" s="60" t="s">
        <v>34</v>
      </c>
      <c r="F28" s="53"/>
      <c r="G28" s="21"/>
      <c r="H28" s="22"/>
    </row>
    <row r="29" spans="1:8" ht="15" customHeight="1">
      <c r="A29" s="25">
        <v>3</v>
      </c>
      <c r="B29" s="58" t="s">
        <v>38</v>
      </c>
      <c r="C29" s="4" t="s">
        <v>13</v>
      </c>
      <c r="D29" s="17">
        <v>56</v>
      </c>
      <c r="E29" s="17"/>
      <c r="F29" s="53"/>
      <c r="G29" s="21"/>
      <c r="H29" s="22"/>
    </row>
    <row r="30" spans="1:8" ht="15" customHeight="1">
      <c r="A30" s="25">
        <v>4</v>
      </c>
      <c r="B30" s="61" t="s">
        <v>47</v>
      </c>
      <c r="C30" s="4" t="s">
        <v>13</v>
      </c>
      <c r="D30" s="17">
        <v>52</v>
      </c>
      <c r="E30" s="60" t="s">
        <v>34</v>
      </c>
      <c r="F30" s="53"/>
      <c r="G30" s="21"/>
      <c r="H30" s="22"/>
    </row>
    <row r="31" spans="1:8" ht="15" customHeight="1">
      <c r="A31" s="25">
        <v>5</v>
      </c>
      <c r="B31" s="58" t="s">
        <v>37</v>
      </c>
      <c r="C31" s="4" t="s">
        <v>13</v>
      </c>
      <c r="D31" s="17">
        <v>6</v>
      </c>
      <c r="E31" s="17"/>
      <c r="F31" s="53"/>
      <c r="G31" s="21"/>
      <c r="H31" s="22"/>
    </row>
    <row r="32" spans="1:8" ht="15" customHeight="1" thickBot="1">
      <c r="A32" s="32">
        <v>6</v>
      </c>
      <c r="B32" s="62" t="s">
        <v>48</v>
      </c>
      <c r="C32" s="33" t="s">
        <v>8</v>
      </c>
      <c r="D32" s="34">
        <v>2</v>
      </c>
      <c r="E32" s="34"/>
      <c r="F32" s="56"/>
      <c r="G32" s="35"/>
      <c r="H32" s="28"/>
    </row>
    <row r="33" spans="1:8" ht="15" customHeight="1" thickBot="1">
      <c r="E33" s="29" t="s">
        <v>14</v>
      </c>
      <c r="F33" s="30"/>
      <c r="G33" s="31"/>
      <c r="H33" s="30"/>
    </row>
    <row r="34" spans="1:8" ht="24" customHeight="1">
      <c r="A34" s="9" t="s">
        <v>17</v>
      </c>
      <c r="G34" s="5"/>
      <c r="H34" s="5"/>
    </row>
    <row r="35" spans="1:8">
      <c r="A35" s="9" t="s">
        <v>18</v>
      </c>
    </row>
  </sheetData>
  <phoneticPr fontId="16" type="noConversion"/>
  <pageMargins left="0.156944444444444" right="0.118055555555556" top="0.39305555555555599" bottom="0.39305555555555599" header="0.29861111111111099" footer="0.29861111111111099"/>
  <pageSetup scale="5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Rwanda</vt:lpstr>
      <vt:lpstr>Rwanda!Print_Titles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Murtaza Malik</cp:lastModifiedBy>
  <cp:lastPrinted>2020-09-26T13:48:01Z</cp:lastPrinted>
  <dcterms:created xsi:type="dcterms:W3CDTF">2020-04-27T21:28:00Z</dcterms:created>
  <dcterms:modified xsi:type="dcterms:W3CDTF">2025-05-29T16:42:54Z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