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unicef-my.sharepoint.com/personal/apopivoda_unicef_org/Documents/DESKTOP STARI/Procurement/2026/LRFQ/LRFQ 2026  9204892 Centar za hraniteljstvo u Podgorici/Final docs july/"/>
    </mc:Choice>
  </mc:AlternateContent>
  <xr:revisionPtr revIDLastSave="735" documentId="8_{B2D78E3A-C9DE-4F56-A42B-662DD469D715}" xr6:coauthVersionLast="47" xr6:coauthVersionMax="47" xr10:uidLastSave="{8B3D2161-6870-47CB-9B6A-B93427F63D2A}"/>
  <bookViews>
    <workbookView xWindow="-120" yWindow="-120" windowWidth="29040" windowHeight="15720" tabRatio="631" activeTab="2" xr2:uid="{06D7B6D6-A59B-4C5E-A0C8-9AB9F5189229}"/>
  </bookViews>
  <sheets>
    <sheet name="LOT 1" sheetId="4" r:id="rId1"/>
    <sheet name="LOT 2 " sheetId="5" r:id="rId2"/>
    <sheet name="LOT 3 " sheetId="6" r:id="rId3"/>
    <sheet name="LOT 4" sheetId="7" r:id="rId4"/>
  </sheets>
  <definedNames>
    <definedName name="_xlnm.Print_Area" localSheetId="0">'LOT 1'!$A$1:$I$37</definedName>
    <definedName name="_xlnm.Print_Area" localSheetId="1">'LOT 2 '!$A$1:$J$24</definedName>
    <definedName name="_xlnm.Print_Area" localSheetId="2">'LOT 3 '!$A$1:$J$16</definedName>
    <definedName name="_xlnm.Print_Area" localSheetId="3">'LOT 4'!$A$1:$J$18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7" l="1"/>
  <c r="I13" i="7"/>
  <c r="I10" i="7"/>
  <c r="I7" i="7"/>
  <c r="I14" i="6"/>
  <c r="I10" i="6"/>
  <c r="I7" i="6"/>
  <c r="H22" i="5"/>
  <c r="H18" i="5"/>
  <c r="H14" i="5"/>
  <c r="H10" i="5"/>
  <c r="H7" i="5"/>
  <c r="H36" i="4"/>
  <c r="H33" i="4"/>
  <c r="H30" i="4"/>
  <c r="H29" i="4"/>
  <c r="H24" i="4"/>
  <c r="H23" i="4"/>
  <c r="H19" i="4"/>
  <c r="H18" i="4"/>
  <c r="H14" i="4"/>
  <c r="H13" i="4"/>
  <c r="H9" i="4"/>
  <c r="H8" i="4"/>
</calcChain>
</file>

<file path=xl/sharedStrings.xml><?xml version="1.0" encoding="utf-8"?>
<sst xmlns="http://schemas.openxmlformats.org/spreadsheetml/2006/main" count="137" uniqueCount="47">
  <si>
    <t>x</t>
  </si>
  <si>
    <t>=</t>
  </si>
  <si>
    <t>kom</t>
  </si>
  <si>
    <t>Obračun po komadu</t>
  </si>
  <si>
    <t>Obračun po komadu - STO</t>
  </si>
  <si>
    <t>Obračun po komadu - FIOKAR</t>
  </si>
  <si>
    <t>1.10</t>
  </si>
  <si>
    <t>1.11</t>
  </si>
  <si>
    <t>1.13</t>
  </si>
  <si>
    <t>1.15</t>
  </si>
  <si>
    <t>1.16</t>
  </si>
  <si>
    <t>1.17</t>
  </si>
  <si>
    <r>
      <rPr>
        <b/>
        <u/>
        <sz val="10"/>
        <rFont val="Batang"/>
        <family val="1"/>
      </rPr>
      <t xml:space="preserve">Pos po - police za registratore 
</t>
    </r>
    <r>
      <rPr>
        <sz val="10"/>
        <rFont val="Batang"/>
        <family val="1"/>
      </rPr>
      <t xml:space="preserve">Nabavka i ugradnja polica za registartore.
Police se izrađuju od oplemenjene iverice ("univer") d=18 mm, u dekoru mat bijela ("Falco Snow White" ili vizuelni ekvivalent).
Sva vidljiva kantovanja izvode se ABS kant trakom d=2 mm, dok se ostala kantovanja izvode melaminskom kant trakom u odgovarajućoj boji.
*Širine polica su sljedece: 
- 75cm (1kom); 
- 125cm (1kom); 
- 170cm (1kom) i 
- 200cm (2kom); 
*Postavljanje polica osno 40cm jedna od druge 
*Dubina: 35 cm
</t>
    </r>
  </si>
  <si>
    <t>1.18</t>
  </si>
  <si>
    <t xml:space="preserve">Obračun ukupno </t>
  </si>
  <si>
    <t>Kancelarijski  sto TIP 1</t>
  </si>
  <si>
    <t xml:space="preserve">Kancelarijski sto TIP 3 </t>
  </si>
  <si>
    <t>Kancelarijski sto TIP 4</t>
  </si>
  <si>
    <t>Kancelarijski sto TIP 5</t>
  </si>
  <si>
    <r>
      <rPr>
        <b/>
        <u/>
        <sz val="10"/>
        <rFont val="Batang"/>
        <family val="1"/>
      </rPr>
      <t xml:space="preserve">Pos ko1 - Kancelarijski ormar 1, 
dim 295x55cm, visine 275 cm
</t>
    </r>
    <r>
      <rPr>
        <sz val="10"/>
        <rFont val="Batang"/>
        <family val="1"/>
      </rPr>
      <t xml:space="preserve">
Plakar se izrađuje od presovane iverice („univer“) d=18 mm.
Korpus i unutrašnji elementi u dekoru mat bijela („Falco Snow White“ ili vizuelni ekvivalent), dok su klizna vrata u dekoru svijetli sonoma hrast („Falco 577“ ili vizuelni ekvivalent).
Sva vidljiva kantovanja izvode se ABS kant trakom d=2 mm, dok se ostala kantovanja izvode melaminskom kant trakom, u odgovarajućoj boji i teksturi.
Pozicija uključuje nabavku i ugradnju kompletnog okova za klizni sistem vrata, aluminijumskih vodilica i profila u natur aluminijum efektu, mehanizma za ublažavanje udara – amortizera, kao i fiksiranje korpusa za zid korišćenjem metalnih vinkla u gornjim uglovima, kroz leđa plakara od lesonita.
Unutrašnjost plakara izvodi se sa policama prema projektovanom rasporedu.
Okovi i klizni mehanizmi atestirani na min. 80.000 ciklusa otvaranja/zatvaranja, klase „Grass“, „Blum“, „Hafele“ ili ekvivalent.
Pozicija uključuje i postavljanje pokrivne lajsne preko svih kontaktnih zona plakara sa susjednim zidovima i plafonom.</t>
    </r>
  </si>
  <si>
    <r>
      <rPr>
        <b/>
        <u/>
        <sz val="10"/>
        <rFont val="Batang"/>
        <family val="1"/>
      </rPr>
      <t xml:space="preserve">Pos ko2 - Kancelarijski ormar 2, 
dim 285x55cm, visine 275 cm. 
</t>
    </r>
    <r>
      <rPr>
        <sz val="10"/>
        <rFont val="Batang"/>
        <family val="1"/>
      </rPr>
      <t xml:space="preserve">
Plakar se izrađuje od presovane iverice („univer“) d=18 mm.
Korpus i unutrašnji elementi u dekoru mat bijela („Falco Snow White“ ili vizuelni ekvivalent), dok su klizna vrata u dekoru svijetli sonoma hrast („Falco 577“ ili vizuelni ekvivalent).
Sva vidljiva kantovanja izvode se ABS kant trakom d=2 mm, dok se ostala kantovanja izvode melaminskom kant trakom, u odgovarajućoj boji i teksturi.
Pozicija uključuje nabavku i ugradnju kompletnog okova za klizni sistem vrata, aluminijumskih vodilica i profila u natur aluminijum efektu, mehanizma za ublažavanje udara – amortizera, kao i fiksiranje korpusa za zid korišćenjem metalnih vinkla u gornjim uglovima, kroz leđa plakara od lesonita.
Unutrašnjost plakara izvodi se sa policama prema projektovanom rasporedu.
Okovi i klizni mehanizmi atestirani na min. 80.000 ciklusa otvaranja/zatvaranja, klase „Grass“, „Blum“, „Hafele“ ili ekvivalent.
Pozicija uključuje i postavljanje pokrivne lajsne preko svih kontaktnih zona plakara sa susjednim zidovima i plafonom.</t>
    </r>
  </si>
  <si>
    <r>
      <rPr>
        <b/>
        <u/>
        <sz val="10"/>
        <rFont val="Batang"/>
        <family val="1"/>
      </rPr>
      <t xml:space="preserve">Pos ko3 - Kancelarijski ormar 3, 
dim 145x55cm, visine 275 cm.
</t>
    </r>
    <r>
      <rPr>
        <sz val="10"/>
        <rFont val="Batang"/>
        <family val="1"/>
      </rPr>
      <t xml:space="preserve">
Plakar se izrađuje od presovane iverice („univer“) d=18 mm.
Korpus i unutrašnji elementi u dekoru mat bijela („Falco Snow White“ ili vizuelni ekvivalent), dok su klizna vrata u dekoru svijetli sonoma hrast („Falco 577“ ili vizuelni ekvivalent).
Sva vidljiva kantovanja izvode se ABS kant trakom d=2 mm, dok se ostala kantovanja izvode melaminskom kant trakom, u odgovarajućoj boji i teksturi.
Pozicija uključuje nabavku i ugradnju kompletnog okova za klizni sistem vrata, aluminijumskih vodilica i profila u natur aluminijum efektu, mehanizma za ublažavanje udara – amortizera, kao i fiksiranje korpusa za zid korišćenjem metalnih vinkla u gornjim uglovima, kroz leđa plakara od lesonita.
Unutrašnjost plakara izvodi se sa policama prema projektovanom rasporedu.
Okovi i klizni mehanizmi atestirani na min. 80.000 ciklusa otvaranja/zatvaranja, klase „Grass“, „Blum“, „Hafele“ ili ekvivalent.
Pozicija uključuje i postavljanje pokrivne lajsne preko svih kontaktnih zona plakara sa susjednim zidovima i plafonom.</t>
    </r>
  </si>
  <si>
    <r>
      <rPr>
        <b/>
        <u/>
        <sz val="10"/>
        <rFont val="Batang"/>
        <family val="1"/>
      </rPr>
      <t xml:space="preserve">Pos ko4 - Kancelarijski ormar 4,
dim 125x55cm,visine  275cm
</t>
    </r>
    <r>
      <rPr>
        <sz val="10"/>
        <rFont val="Batang"/>
        <family val="1"/>
      </rPr>
      <t xml:space="preserve">
Plakar se izrađuje od presovane iverice („univer“) d=18 mm.
Korpus i unutrašnji elementi u dekoru mat bijela („Falco Snow White“ ili vizuelni ekvivalent), dok su klizna vrata u dekoru svijetli sonoma hrast („Falco 577“ ili vizuelni ekvivalent).
Sva vidljiva kantovanja izvode se ABS kant trakom d=2 mm, dok se ostala kantovanja izvode melaminskom kant trakom, u odgovarajućoj boji i teksturi.
Pozicija uključuje nabavku i ugradnju kompletnog okova za klizni sistem vrata, aluminijumskih vodilica i profila u natur aluminijum efektu, mehanizma za ublažavanje udara – amortizera, kao i fiksiranje korpusa za zid korišćenjem metalnih vinkla u gornjim uglovima, kroz leđa plakara od lesonita.
Unutrašnjost plakara izvodi se sa policama prema projektovanom rasporedu.
Okovi i klizni mehanizmi atestirani na min. 80.000 ciklusa otvaranja/zatvaranja, klase „Grass“, „Blum“, „Hafele“ ili ekvivalent.
Pozicija uključuje i postavljanje pokrivne lajsne preko svih kontaktnih zona plakara sa susjednim zidovima i plafonom.</t>
    </r>
  </si>
  <si>
    <r>
      <rPr>
        <b/>
        <u/>
        <sz val="10"/>
        <rFont val="Batang"/>
        <family val="1"/>
      </rPr>
      <t xml:space="preserve">Pos š - šank
</t>
    </r>
    <r>
      <rPr>
        <sz val="10"/>
        <rFont val="Batang"/>
        <family val="1"/>
      </rPr>
      <t xml:space="preserve">
ploča od univera, u boji sonoma hrasta, duzine 2.55m</t>
    </r>
  </si>
  <si>
    <r>
      <t xml:space="preserve">POS s - Kancelarijski sto sa fiokarom 
</t>
    </r>
    <r>
      <rPr>
        <sz val="10"/>
        <rFont val="Batang"/>
        <family val="1"/>
      </rPr>
      <t>Nabavka i ugradnja stola sa Egger pločom d-36mm u kombinaciji sa modelom metalne,celicne konstrukcije, sa nogama u obliku zatvorenog okvira (loop frame),  horizontalnim nosacem izmedju nogu  i nivelacionim stopama, koja obezbjedjuje stabilnost i izgled uporediv sa konstrukcijom tipa "K54 Anello" ili ekvivalent.  
Dimenzije stola 195x80,visine 75cm.
Nabavka materijala i izrada Fiokara sa 3 fioke, teleskopskom klizačima, točkićima sa kočnicom i ručkicama po izboru investitora. Fiokar se izrađuje od univer ploča debljine 18mm, sa kantom u istom dezenu u boji kao ploča stola. Dimenzije fiokara: Širina: 40 cm, Visina: 55 cm, Dubina: 45 cm.</t>
    </r>
  </si>
  <si>
    <t>Kancelarijski  sto TIP 2</t>
  </si>
  <si>
    <r>
      <t xml:space="preserve">POS s2 - Kancelarijski sto sa fiokarom 
</t>
    </r>
    <r>
      <rPr>
        <sz val="10"/>
        <rFont val="Batang"/>
        <family val="1"/>
      </rPr>
      <t>Nabavka i ugradnja stola sa Egger pločom d=36mm u kombinaciji sa modelom metalne,celicne konstrukcije, sa nogama u obliku zatvorenog okvira (loop frame),  horizontalnim nosacem izmedju nogu  i nivelacionim stopama, koja obezbjedjuje stabilnost i izgled uporediv sa konstrukcijom tipa "K54 Anello" ili ekvivalent.
Dimenzije stola 145X80cm,visine  75 cm. 
Nabavka materijala i izrada Fiokara sa 3 fioke, teleskopskom klizačima, točkićima sa kočnicom i ručkicama po izboru investitora. Fiokar se izrađuje od univer ploča debljine 18mm, sa kantom u istom dezenu u boji kao ploča stola. Dimenzije fiokara: Širina: 40 cm, Visina: 55 cm, Dubina: 45 cm.</t>
    </r>
  </si>
  <si>
    <r>
      <t xml:space="preserve">POS s3 - Kancelarijski sto sa fiokarom 
</t>
    </r>
    <r>
      <rPr>
        <sz val="10"/>
        <rFont val="Batang"/>
        <family val="1"/>
      </rPr>
      <t>Nabavka i ugradnja stola sa Egger pločom d=36mm u kombinaciji sa modelom metalne,celicne konstrukcije, sa nogama u obliku zatvorenog okvira (loop frame),  horizontalnim nosacem izmedju nogu  i nivelacionim stopama, koja obezbjedjuje stabilnost i izgled uporediv sa konstrukcijom tipa "K54 Anello" ili ekvivalent.
Dimenzije stola 125X80cm, visine 75cm.
Nabavka materijala i izrada Fiokara sa 3 fioke, teleskopskom klizačima, točkićima sa kočnicom i ručkicama po izboru investitora. Fiokar se izrađuje od univer ploča debljine 18mm, sa kantom u istom dezenu u boji kao ploča stola. Dimenzije fiokara: Širina: 40 cm, Visina: 55 cm, Dubina: 45 cm.</t>
    </r>
  </si>
  <si>
    <r>
      <t xml:space="preserve">POS s4 - Kancelarijski sto sa fiokarom 
</t>
    </r>
    <r>
      <rPr>
        <sz val="10"/>
        <rFont val="Batang"/>
        <family val="1"/>
      </rPr>
      <t>Nabavka i ugradnja stola sa Egger pločom d=36mm u kombinaciji sa modelom sa modelom metalne,celicne konstrukcije, sa nogama u obliku zatvorenog okvira (loop frame),  horizontalnim nosacem izmedju nogu  i nivelacionim stopama, koja obezbjedjuje stabilnost i izgled uporediv sa konstrukcijom tipa "K54 Anello" ili ekvivalent. Dimenzije stola 115X80cm, visine 75 cm. 
Nabavka materijala i izrada Fiokara sa 3 fioke, teleskopskom klizačima, točkićima sa kočnicom i ručkicama po izboru investitora. Fiokar se izrađuje od univer ploča debljine 18mm, sa kantom u istom dezenu u boji kao ploča stola. Dimenzije fiokara: Širina: 40 cm, Visina: 55 cm, Dubina: 45 cm.</t>
    </r>
  </si>
  <si>
    <r>
      <rPr>
        <b/>
        <u/>
        <sz val="10"/>
        <rFont val="Batang"/>
        <family val="1"/>
      </rPr>
      <t xml:space="preserve">Pos st1 - kancelarijska stolica - tip 2
</t>
    </r>
    <r>
      <rPr>
        <sz val="10"/>
        <rFont val="Batang"/>
        <family val="1"/>
      </rPr>
      <t xml:space="preserve">Nabavka kancelarijske stolice "KIRA" ili ekvivalent. </t>
    </r>
    <r>
      <rPr>
        <b/>
        <sz val="10"/>
        <rFont val="Batang"/>
        <family val="1"/>
      </rPr>
      <t xml:space="preserve">
</t>
    </r>
    <r>
      <rPr>
        <sz val="10"/>
        <rFont val="Batang"/>
        <family val="1"/>
      </rPr>
      <t>Stolica koja se može slagati jedna na drugu, bez rukonaslona. Sjedište i naslon su od polipropilena. 
Stolica je fiksna sa četiri noge od hromiranih cijevi. 
Na sjedalnom dijelu tapaciran jastučić. 
Dimenzije: 
Ukupna visina stolice: 84cm
Visina sjedišta: 46cm
Širina sjedišta: 48cm
Dubina sjedišta 55cm</t>
    </r>
  </si>
  <si>
    <r>
      <rPr>
        <b/>
        <u/>
        <sz val="10"/>
        <rFont val="Batang"/>
        <family val="1"/>
      </rPr>
      <t xml:space="preserve">Pos s2 - kancelarijska stolica - radna stolica
</t>
    </r>
    <r>
      <rPr>
        <sz val="10"/>
        <rFont val="Batang"/>
        <family val="1"/>
      </rPr>
      <t xml:space="preserve">Nabavka kancelarijske stolice "SUPRA" ili ekvivalent. </t>
    </r>
    <r>
      <rPr>
        <b/>
        <sz val="10"/>
        <rFont val="Batang"/>
        <family val="1"/>
      </rPr>
      <t xml:space="preserve">
</t>
    </r>
    <r>
      <rPr>
        <sz val="10"/>
        <rFont val="Batang"/>
        <family val="1"/>
      </rPr>
      <t xml:space="preserve">Konstrukcija sjedišta: Unutrašnja ploča izrađena od bukove šperploče, spoljašnja od polipropilena u crnoj boji. Ispuna od livenog poliuretanskog sunđera. 
Naslon: Mrežasti naslon sa ramom od poliamida ojačanog skeletnim vlaknima i podesivom lumbalnom podrškom sa podesivim hodom 50mm. Boja naslona crna. 
Mehanizam: Sinhroni mehanizam sa antishock sistemom i izvlačenjem sjedišta. 
Rukonasloni: Vertikalno podesivi radi prilagodjavanja visine oslonca  u odniosu na korisnika. Na gornjem dijelu postavljeni meki sunđerasti jastučići. 
Dimenzije: 
Ukupna visina stlice: 102cm
visina sjedišta: 42-51cm
Širina sjedišta: 49cm
Dubina sjedišta 55cm
ukupna širina baze: 71cm
</t>
    </r>
  </si>
  <si>
    <t>1.8</t>
  </si>
  <si>
    <t>1.9</t>
  </si>
  <si>
    <t>1.19</t>
  </si>
  <si>
    <r>
      <rPr>
        <b/>
        <u/>
        <sz val="10"/>
        <rFont val="Batang"/>
        <family val="1"/>
      </rPr>
      <t xml:space="preserve">Pos čk - čajna kuhinja
</t>
    </r>
    <r>
      <rPr>
        <sz val="10"/>
        <rFont val="Batang"/>
        <family val="1"/>
      </rPr>
      <t xml:space="preserve">Nabavka materijala, transport i radionička izrada čajne kuhinje sa pripadajućim elementima: sudopera sa jednim kritorm, ploča sa dva kola i frizider, a sve shodno grafickoj dokumentaciji. 
Korpusi: bijeli univer, ploca 18mm sa kantom u istoj boji.
Radna ploca i stranice od univera 38mm u boji-hrast; krila univer u RAL 7036 ili svijetlo sivoj nijansi sa kombinacijom hrasta.  </t>
    </r>
  </si>
  <si>
    <r>
      <rPr>
        <b/>
        <u/>
        <sz val="10"/>
        <rFont val="Batang"/>
        <family val="1"/>
      </rPr>
      <t xml:space="preserve">Pos bs - Barska stolica "UC 1" ili ekvivalent u čajnoj kuhinji
</t>
    </r>
    <r>
      <rPr>
        <sz val="10"/>
        <rFont val="Batang"/>
        <family val="1"/>
      </rPr>
      <t xml:space="preserve">Nabavka Barska stolica "UC 1" ili ekvivalent u čajnoj kuhinji </t>
    </r>
    <r>
      <rPr>
        <b/>
        <sz val="10"/>
        <rFont val="Batang"/>
        <family val="1"/>
      </rPr>
      <t xml:space="preserve">
</t>
    </r>
    <r>
      <rPr>
        <sz val="10"/>
        <rFont val="Batang"/>
        <family val="1"/>
      </rPr>
      <t>Sjedište i naslon:
Tapacirano bouclé tkaninom
Boja: ivory / warm beige
Ergonomski zaobljen naslon
Konstrukcija
Metalna konstrukcija, čelične cijevi Ø18–22 mm. Plastificirana završna obrada u mat crnoj boji. Oslonac za noge. 
Otporno na habanje
Jednostavno održavanje.</t>
    </r>
  </si>
  <si>
    <r>
      <rPr>
        <b/>
        <u/>
        <sz val="10"/>
        <rFont val="Batang"/>
        <family val="1"/>
      </rPr>
      <t xml:space="preserve">Pos ks - klub sto 1
</t>
    </r>
    <r>
      <rPr>
        <sz val="10"/>
        <rFont val="Batang"/>
        <family val="1"/>
      </rPr>
      <t>Nabavka stola sa celicnim nogarima i pločom univera. Noseća konstrukcija izrađena od čeličnih kvadratnih profila.
Ram stola izveden u obliku zatvorenog pravougaonog okvira sa dodatnim horizontalnim ojačanjima.
Konstrukcija plastificirana u mat crnoj boji radi zaštite od korozije i habanja.
Gornja ploča izrađena od oplemenjene iverice / MDF-a sa dekorom prirodnog drveta (hrast svijetli).
Površina otporna na svakodnevnu upotrebu i lako održavanje.
Ravne ivice sa modernom minimalističkom završnom obradom.
Dimenzije stola: 
ploca 90cm (+/-2cm) , visina stola 75cm (+/-2cm)</t>
    </r>
  </si>
  <si>
    <r>
      <rPr>
        <b/>
        <u/>
        <sz val="10"/>
        <rFont val="Batang"/>
        <family val="1"/>
      </rPr>
      <t xml:space="preserve">Pos ks1 - klub sto 2
</t>
    </r>
    <r>
      <rPr>
        <sz val="10"/>
        <rFont val="Batang"/>
        <family val="1"/>
      </rPr>
      <t xml:space="preserve">Klub sto: okrugla ploča sa blago uzdignutom ivicom, samonosiva konstrukcija sa integerisanin prostorom za odlaganje ispod ploče.
Materijal: višeslojna šperploča obložena prikladnim furnirom sa zaštitnim premazom
Dimenzije stola: 
ploca 70cm (+/- 2cm), visina stola 42cm (+/-2 cm). </t>
    </r>
  </si>
  <si>
    <t xml:space="preserve">Napomena: Fotografije su date isključivo radi ilustracije izgleda i funkcionalnih karakteristika proizvoda i ne upućuju na konkretnog proizvođača, model ili predmet nabavke. </t>
  </si>
  <si>
    <t xml:space="preserve">Napomena: Fotografije su date isključivo radi ilustracije izgleda i funkcionalnih karakteristika proizvoda i ne upućuju na konkretnog proizvođača model ili predmet nabavke. </t>
  </si>
  <si>
    <r>
      <t xml:space="preserve">POS s1 - Kancelarijski sto sa fiokarom 
</t>
    </r>
    <r>
      <rPr>
        <sz val="10"/>
        <rFont val="Batang"/>
        <family val="1"/>
      </rPr>
      <t>Kancelarijski sto L oblika. Nabavka i ugradnja stola sa Egger pločom d=36mm u kombinaciji sa modelom sa modelom metalne,celicne konstrukcije, sa nogama u obliku zatvorenog okvira (loop frame),  horizontalnim nosacem izmedju nogu  i nivelacionim stopama, koja obezbjedjuje stabilnost i izgled uporediv sa konstrukcijom tipa "K54 Anello" ili ekvivalent. Dimenzije stola 170X160cm, visine 75cm. 
Nabavka materijala i izrada Fiokara sa 3 fioke, teleskopskom klizačima, točkićima sa kočnicom i ručkicama po izboru investitora. Fiokar se izrađuje od univer ploča debljine 18mm, sa kantom u istom dezenu u boji kao ploča stola. Dimenzije fiokara: Širina: 40 cm, Visina: 55 cm, Dubina: 45 cm.</t>
    </r>
  </si>
  <si>
    <t>ANNEX B
KANCELARIJSKI NAMJEŠTAJ:LOT 1</t>
  </si>
  <si>
    <t>ANNEX B
KANCELARIJSKI NAMJEŠTAJ:LOT 2</t>
  </si>
  <si>
    <t>ANNEX B
KANCELARIJSKI NAMJEŠTAJ:LOT 3</t>
  </si>
  <si>
    <t>ANNEX B
KANCELARIJSKI NAMJEŠTAJ:LOT 4</t>
  </si>
  <si>
    <r>
      <rPr>
        <b/>
        <u/>
        <sz val="10"/>
        <rFont val="Batang"/>
        <family val="1"/>
      </rPr>
      <t xml:space="preserve">Pos k - kauč
</t>
    </r>
    <r>
      <rPr>
        <sz val="10"/>
        <rFont val="Batang"/>
        <family val="1"/>
      </rPr>
      <t>Nabavka materijala, transport. Tapacirani dvosjed, okvir od punog drveta i/ili šperploče.
Unutrašnjost: poliuretanska pjena, gustine 28kg/m3. Noge: puno drvo ili metal sa stopama. 
Presvlaka:  tipa teddy (boucle).  
Boja: prljavo bijela ekvivalent. 
Širina: 137 cm (+/-5 cm) 
Visina: 78 cm (+/- 5cm)
Dubina: 76 cm. (+/- 5cm)</t>
    </r>
  </si>
  <si>
    <r>
      <rPr>
        <b/>
        <u/>
        <sz val="10"/>
        <rFont val="Batang"/>
        <family val="1"/>
      </rPr>
      <t xml:space="preserve">Pos kl - klupa uz prozor 
</t>
    </r>
    <r>
      <rPr>
        <sz val="10"/>
        <rFont val="Batang"/>
        <family val="1"/>
      </rPr>
      <t>Postojeći betonski parapet oblaže se tapaciranom završnom oblogom radi povećanja udobnosti korisnika i estetskog unapređenja prostora. 
Duzine l=4.58m, visine 0.6m. 
Na postojeću podlogu postavlja se poliuretanska (PU) pjena debljine 20 mm, gustine min. 30 kg/m³, preko koje se izvodi završno tapaciranje kvalitetnom mebl štof tkaninom ili drugim materijalom po izboru projektanta.
Tkanina mora biti pogodna za poslovne prostore, otporna na habanje (min. 50.000 Martindale ciklusa), postojanih boja i laka za održavanje.
Pozicija uključuje:
pripremu postojeće podloge,
nabavku i ugradnju PU pjene d=20 mm,
kompletno tapaciranje odabranom tkaninom,
sav potreban pričvrsni i spojni materijal,
završnu obradu i montažu na licu mjesta.
Završna obrada izvodi se uredno, bez vidljivih deformacija i nabora, sa ravnim i pravilno izvedenim spojevima.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</si>
</sst>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 [$ €-40C]"/>
  </numFmts>
  <fonts count="10" x14ac:knownFonts="1">
    <font>
      <sz val="10"/>
      <name val="Arial"/>
    </font>
    <font>
      <sz val="10"/>
      <name val="Arial"/>
      <family val="2"/>
    </font>
    <font>
      <sz val="10"/>
      <name val="Arial"/>
      <family val="2"/>
    </font>
    <font>
      <sz val="10"/>
      <name val="Batang"/>
      <family val="1"/>
    </font>
    <font>
      <b/>
      <sz val="10"/>
      <name val="Batang"/>
      <family val="1"/>
    </font>
    <font>
      <b/>
      <sz val="11"/>
      <name val="Batang"/>
      <family val="1"/>
    </font>
    <font>
      <b/>
      <u/>
      <sz val="10"/>
      <name val="Batang"/>
      <family val="1"/>
    </font>
    <font>
      <sz val="10"/>
      <name val="Arial"/>
      <family val="2"/>
    </font>
    <font>
      <u/>
      <sz val="10"/>
      <color theme="10"/>
      <name val="Arial"/>
    </font>
    <font>
      <b/>
      <sz val="10"/>
      <name val="Batang"/>
      <family val="1"/>
      <charset val="129"/>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3" fontId="2" fillId="0" borderId="0"/>
    <xf numFmtId="0" fontId="2" fillId="0" borderId="0"/>
    <xf numFmtId="0" fontId="7" fillId="0" borderId="0"/>
    <xf numFmtId="0" fontId="8" fillId="0" borderId="0" applyNumberFormat="0" applyFill="0" applyBorder="0" applyAlignment="0" applyProtection="0"/>
  </cellStyleXfs>
  <cellXfs count="29">
    <xf numFmtId="0" fontId="0" fillId="0" borderId="0" xfId="0"/>
    <xf numFmtId="0" fontId="3" fillId="0" borderId="0" xfId="0" applyFont="1" applyAlignment="1">
      <alignment horizontal="right" vertical="center"/>
    </xf>
    <xf numFmtId="3" fontId="3" fillId="0" borderId="0" xfId="2" applyFont="1" applyAlignment="1">
      <alignment horizontal="center" vertical="center"/>
    </xf>
    <xf numFmtId="0" fontId="3" fillId="0" borderId="0" xfId="0" applyFont="1" applyAlignment="1">
      <alignment vertical="top" wrapText="1"/>
    </xf>
    <xf numFmtId="43" fontId="3" fillId="0" borderId="0" xfId="1" applyFont="1" applyBorder="1" applyAlignment="1">
      <alignment vertical="center"/>
    </xf>
    <xf numFmtId="43" fontId="3" fillId="0" borderId="0" xfId="1" quotePrefix="1" applyFont="1" applyBorder="1" applyAlignment="1">
      <alignment vertical="center"/>
    </xf>
    <xf numFmtId="164" fontId="3" fillId="0" borderId="0" xfId="1" quotePrefix="1" applyNumberFormat="1" applyFont="1" applyBorder="1" applyAlignment="1">
      <alignment vertical="center"/>
    </xf>
    <xf numFmtId="0" fontId="3" fillId="0" borderId="1" xfId="0" applyFont="1" applyBorder="1" applyAlignment="1">
      <alignment vertical="center" wrapText="1"/>
    </xf>
    <xf numFmtId="0" fontId="3" fillId="0" borderId="2" xfId="0" applyFont="1" applyBorder="1" applyAlignment="1">
      <alignment horizontal="right" vertical="center"/>
    </xf>
    <xf numFmtId="43" fontId="3" fillId="0" borderId="2" xfId="1" applyFont="1" applyBorder="1" applyAlignment="1">
      <alignment vertical="center"/>
    </xf>
    <xf numFmtId="3" fontId="3" fillId="0" borderId="2" xfId="2" applyFont="1" applyBorder="1" applyAlignment="1">
      <alignment horizontal="center" vertical="center"/>
    </xf>
    <xf numFmtId="43" fontId="3" fillId="0" borderId="2" xfId="1" quotePrefix="1" applyFont="1" applyBorder="1" applyAlignment="1">
      <alignment vertical="center"/>
    </xf>
    <xf numFmtId="164" fontId="3" fillId="0" borderId="3" xfId="1" quotePrefix="1" applyNumberFormat="1" applyFont="1" applyBorder="1" applyAlignment="1">
      <alignment vertical="center"/>
    </xf>
    <xf numFmtId="0" fontId="3" fillId="0" borderId="0" xfId="0" applyFont="1" applyAlignment="1">
      <alignment vertical="center" wrapText="1"/>
    </xf>
    <xf numFmtId="0" fontId="3" fillId="0" borderId="0" xfId="0" applyFont="1" applyAlignment="1">
      <alignment horizontal="left" vertical="top" wrapText="1"/>
    </xf>
    <xf numFmtId="0" fontId="0" fillId="0" borderId="0" xfId="0" applyAlignment="1">
      <alignment vertical="center"/>
    </xf>
    <xf numFmtId="0" fontId="6" fillId="0" borderId="0" xfId="0" applyFont="1" applyAlignment="1">
      <alignment horizontal="left" vertical="top" wrapText="1"/>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8" fillId="0" borderId="0" xfId="5" applyAlignment="1">
      <alignment vertical="center"/>
    </xf>
    <xf numFmtId="0" fontId="8" fillId="0" borderId="0" xfId="5" applyAlignment="1">
      <alignment horizontal="center" vertical="center"/>
    </xf>
    <xf numFmtId="0" fontId="9" fillId="0" borderId="0" xfId="0" applyFont="1" applyAlignment="1">
      <alignment vertical="center" wrapText="1"/>
    </xf>
    <xf numFmtId="0" fontId="3" fillId="0" borderId="0" xfId="0" applyFont="1" applyAlignment="1">
      <alignment horizontal="center" vertical="center" wrapText="1"/>
    </xf>
    <xf numFmtId="0" fontId="5" fillId="0" borderId="0" xfId="0" applyFont="1" applyAlignment="1">
      <alignment vertical="center" wrapText="1"/>
    </xf>
    <xf numFmtId="0" fontId="5" fillId="2" borderId="5"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6" fillId="0" borderId="0" xfId="0" applyFont="1" applyAlignment="1">
      <alignment horizontal="left" vertical="top" wrapText="1"/>
    </xf>
    <xf numFmtId="0" fontId="9" fillId="0" borderId="0" xfId="0" applyFont="1" applyAlignment="1">
      <alignment horizontal="left" vertical="top" wrapText="1"/>
    </xf>
  </cellXfs>
  <cellStyles count="6">
    <cellStyle name="Comma" xfId="1" builtinId="3"/>
    <cellStyle name="Comma0" xfId="2" xr:uid="{30424D59-09C7-4722-A65E-342C7A87704D}"/>
    <cellStyle name="Hyperlink" xfId="5" builtinId="8"/>
    <cellStyle name="Normal" xfId="0" builtinId="0"/>
    <cellStyle name="Normal 2" xfId="3" xr:uid="{5944FFED-A6F2-4203-B95B-C4018519EBCA}"/>
    <cellStyle name="Normal 3" xfId="4" xr:uid="{304FF3B4-0564-4F11-83CC-C69C19F58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drawing1.xml><?xml version="1.0" encoding="utf-8"?>
<xdr:wsDr xmlns:xdr="http://schemas.openxmlformats.org/drawingml/2006/spreadsheetDrawing" xmlns:a="http://schemas.openxmlformats.org/drawingml/2006/main">
  <xdr:twoCellAnchor editAs="oneCell">
    <xdr:from>
      <xdr:col>2</xdr:col>
      <xdr:colOff>447675</xdr:colOff>
      <xdr:row>6</xdr:row>
      <xdr:rowOff>47624</xdr:rowOff>
    </xdr:from>
    <xdr:to>
      <xdr:col>7</xdr:col>
      <xdr:colOff>47625</xdr:colOff>
      <xdr:row>6</xdr:row>
      <xdr:rowOff>2590799</xdr:rowOff>
    </xdr:to>
    <xdr:pic>
      <xdr:nvPicPr>
        <xdr:cNvPr id="3" name="Picture 2">
          <a:extLst>
            <a:ext uri="{FF2B5EF4-FFF2-40B4-BE49-F238E27FC236}">
              <a16:creationId xmlns:a16="http://schemas.microsoft.com/office/drawing/2014/main" id="{481D8D9E-DD97-3142-EF02-15DC5C896F6D}"/>
            </a:ext>
          </a:extLst>
        </xdr:cNvPr>
        <xdr:cNvPicPr>
          <a:picLocks noChangeAspect="1"/>
        </xdr:cNvPicPr>
      </xdr:nvPicPr>
      <xdr:blipFill>
        <a:blip xmlns:r="http://schemas.openxmlformats.org/officeDocument/2006/relationships" r:embed="rId1"/>
        <a:stretch>
          <a:fillRect/>
        </a:stretch>
      </xdr:blipFill>
      <xdr:spPr>
        <a:xfrm>
          <a:off x="4724400" y="1142999"/>
          <a:ext cx="2647950" cy="2543175"/>
        </a:xfrm>
        <a:prstGeom prst="rect">
          <a:avLst/>
        </a:prstGeom>
      </xdr:spPr>
    </xdr:pic>
    <xdr:clientData/>
  </xdr:twoCellAnchor>
  <xdr:twoCellAnchor editAs="oneCell">
    <xdr:from>
      <xdr:col>2</xdr:col>
      <xdr:colOff>255332</xdr:colOff>
      <xdr:row>11</xdr:row>
      <xdr:rowOff>161925</xdr:rowOff>
    </xdr:from>
    <xdr:to>
      <xdr:col>7</xdr:col>
      <xdr:colOff>149328</xdr:colOff>
      <xdr:row>11</xdr:row>
      <xdr:rowOff>2552700</xdr:rowOff>
    </xdr:to>
    <xdr:pic>
      <xdr:nvPicPr>
        <xdr:cNvPr id="4" name="Picture 3">
          <a:extLst>
            <a:ext uri="{FF2B5EF4-FFF2-40B4-BE49-F238E27FC236}">
              <a16:creationId xmlns:a16="http://schemas.microsoft.com/office/drawing/2014/main" id="{75B04B5C-77B0-40CD-B373-75EBA3E9A873}"/>
            </a:ext>
          </a:extLst>
        </xdr:cNvPr>
        <xdr:cNvPicPr>
          <a:picLocks noChangeAspect="1"/>
        </xdr:cNvPicPr>
      </xdr:nvPicPr>
      <xdr:blipFill>
        <a:blip xmlns:r="http://schemas.openxmlformats.org/officeDocument/2006/relationships" r:embed="rId2"/>
        <a:stretch>
          <a:fillRect/>
        </a:stretch>
      </xdr:blipFill>
      <xdr:spPr>
        <a:xfrm>
          <a:off x="4532057" y="5562600"/>
          <a:ext cx="2941996" cy="2390775"/>
        </a:xfrm>
        <a:prstGeom prst="rect">
          <a:avLst/>
        </a:prstGeom>
      </xdr:spPr>
    </xdr:pic>
    <xdr:clientData/>
  </xdr:twoCellAnchor>
  <xdr:twoCellAnchor editAs="oneCell">
    <xdr:from>
      <xdr:col>2</xdr:col>
      <xdr:colOff>171449</xdr:colOff>
      <xdr:row>16</xdr:row>
      <xdr:rowOff>104775</xdr:rowOff>
    </xdr:from>
    <xdr:to>
      <xdr:col>7</xdr:col>
      <xdr:colOff>409574</xdr:colOff>
      <xdr:row>16</xdr:row>
      <xdr:rowOff>2343150</xdr:rowOff>
    </xdr:to>
    <xdr:pic>
      <xdr:nvPicPr>
        <xdr:cNvPr id="7" name="Picture 6">
          <a:extLst>
            <a:ext uri="{FF2B5EF4-FFF2-40B4-BE49-F238E27FC236}">
              <a16:creationId xmlns:a16="http://schemas.microsoft.com/office/drawing/2014/main" id="{E8A37413-A9E0-43A6-A6B7-712DD2817742}"/>
            </a:ext>
          </a:extLst>
        </xdr:cNvPr>
        <xdr:cNvPicPr>
          <a:picLocks noChangeAspect="1"/>
        </xdr:cNvPicPr>
      </xdr:nvPicPr>
      <xdr:blipFill>
        <a:blip xmlns:r="http://schemas.openxmlformats.org/officeDocument/2006/relationships" r:embed="rId3"/>
        <a:stretch>
          <a:fillRect/>
        </a:stretch>
      </xdr:blipFill>
      <xdr:spPr>
        <a:xfrm>
          <a:off x="4448174" y="8296275"/>
          <a:ext cx="3286125" cy="2238375"/>
        </a:xfrm>
        <a:prstGeom prst="rect">
          <a:avLst/>
        </a:prstGeom>
      </xdr:spPr>
    </xdr:pic>
    <xdr:clientData/>
  </xdr:twoCellAnchor>
  <xdr:twoCellAnchor editAs="oneCell">
    <xdr:from>
      <xdr:col>2</xdr:col>
      <xdr:colOff>389296</xdr:colOff>
      <xdr:row>21</xdr:row>
      <xdr:rowOff>28575</xdr:rowOff>
    </xdr:from>
    <xdr:to>
      <xdr:col>7</xdr:col>
      <xdr:colOff>295275</xdr:colOff>
      <xdr:row>21</xdr:row>
      <xdr:rowOff>2492785</xdr:rowOff>
    </xdr:to>
    <xdr:pic>
      <xdr:nvPicPr>
        <xdr:cNvPr id="9" name="Picture 8">
          <a:extLst>
            <a:ext uri="{FF2B5EF4-FFF2-40B4-BE49-F238E27FC236}">
              <a16:creationId xmlns:a16="http://schemas.microsoft.com/office/drawing/2014/main" id="{39D2412E-C5E7-4E58-B9B5-BE055739A6A4}"/>
            </a:ext>
          </a:extLst>
        </xdr:cNvPr>
        <xdr:cNvPicPr>
          <a:picLocks noChangeAspect="1"/>
        </xdr:cNvPicPr>
      </xdr:nvPicPr>
      <xdr:blipFill>
        <a:blip xmlns:r="http://schemas.openxmlformats.org/officeDocument/2006/relationships" r:embed="rId4"/>
        <a:stretch>
          <a:fillRect/>
        </a:stretch>
      </xdr:blipFill>
      <xdr:spPr>
        <a:xfrm>
          <a:off x="4666021" y="12315825"/>
          <a:ext cx="2953979" cy="2464210"/>
        </a:xfrm>
        <a:prstGeom prst="rect">
          <a:avLst/>
        </a:prstGeom>
      </xdr:spPr>
    </xdr:pic>
    <xdr:clientData/>
  </xdr:twoCellAnchor>
  <xdr:twoCellAnchor editAs="oneCell">
    <xdr:from>
      <xdr:col>2</xdr:col>
      <xdr:colOff>186505</xdr:colOff>
      <xdr:row>27</xdr:row>
      <xdr:rowOff>47625</xdr:rowOff>
    </xdr:from>
    <xdr:to>
      <xdr:col>7</xdr:col>
      <xdr:colOff>190500</xdr:colOff>
      <xdr:row>27</xdr:row>
      <xdr:rowOff>2305050</xdr:rowOff>
    </xdr:to>
    <xdr:pic>
      <xdr:nvPicPr>
        <xdr:cNvPr id="10" name="Picture 9">
          <a:extLst>
            <a:ext uri="{FF2B5EF4-FFF2-40B4-BE49-F238E27FC236}">
              <a16:creationId xmlns:a16="http://schemas.microsoft.com/office/drawing/2014/main" id="{F38782F3-F02B-424F-879E-15D8496D0662}"/>
            </a:ext>
          </a:extLst>
        </xdr:cNvPr>
        <xdr:cNvPicPr>
          <a:picLocks noChangeAspect="1"/>
        </xdr:cNvPicPr>
      </xdr:nvPicPr>
      <xdr:blipFill>
        <a:blip xmlns:r="http://schemas.openxmlformats.org/officeDocument/2006/relationships" r:embed="rId5"/>
        <a:stretch>
          <a:fillRect/>
        </a:stretch>
      </xdr:blipFill>
      <xdr:spPr>
        <a:xfrm>
          <a:off x="4463230" y="16163925"/>
          <a:ext cx="3051995" cy="2257425"/>
        </a:xfrm>
        <a:prstGeom prst="rect">
          <a:avLst/>
        </a:prstGeom>
      </xdr:spPr>
    </xdr:pic>
    <xdr:clientData/>
  </xdr:twoCellAnchor>
  <xdr:twoCellAnchor>
    <xdr:from>
      <xdr:col>2</xdr:col>
      <xdr:colOff>276225</xdr:colOff>
      <xdr:row>31</xdr:row>
      <xdr:rowOff>685800</xdr:rowOff>
    </xdr:from>
    <xdr:to>
      <xdr:col>7</xdr:col>
      <xdr:colOff>104775</xdr:colOff>
      <xdr:row>31</xdr:row>
      <xdr:rowOff>3068394</xdr:rowOff>
    </xdr:to>
    <xdr:pic>
      <xdr:nvPicPr>
        <xdr:cNvPr id="11" name="image5.jpeg">
          <a:extLst>
            <a:ext uri="{FF2B5EF4-FFF2-40B4-BE49-F238E27FC236}">
              <a16:creationId xmlns:a16="http://schemas.microsoft.com/office/drawing/2014/main" id="{E2F11F50-9BDB-401A-B7F7-0D3C273E1FD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552950" y="20354925"/>
          <a:ext cx="2876550" cy="2382594"/>
        </a:xfrm>
        <a:prstGeom prst="rect">
          <a:avLst/>
        </a:prstGeom>
      </xdr:spPr>
    </xdr:pic>
    <xdr:clientData/>
  </xdr:twoCellAnchor>
  <xdr:twoCellAnchor editAs="oneCell">
    <xdr:from>
      <xdr:col>3</xdr:col>
      <xdr:colOff>328663</xdr:colOff>
      <xdr:row>34</xdr:row>
      <xdr:rowOff>176060</xdr:rowOff>
    </xdr:from>
    <xdr:to>
      <xdr:col>6</xdr:col>
      <xdr:colOff>295991</xdr:colOff>
      <xdr:row>34</xdr:row>
      <xdr:rowOff>1981201</xdr:rowOff>
    </xdr:to>
    <xdr:pic>
      <xdr:nvPicPr>
        <xdr:cNvPr id="12" name="Picture 11">
          <a:extLst>
            <a:ext uri="{FF2B5EF4-FFF2-40B4-BE49-F238E27FC236}">
              <a16:creationId xmlns:a16="http://schemas.microsoft.com/office/drawing/2014/main" id="{C4D4ED2A-06B1-41BD-9639-29F6D5BED00A}"/>
            </a:ext>
          </a:extLst>
        </xdr:cNvPr>
        <xdr:cNvPicPr>
          <a:picLocks noChangeAspect="1"/>
        </xdr:cNvPicPr>
      </xdr:nvPicPr>
      <xdr:blipFill>
        <a:blip xmlns:r="http://schemas.openxmlformats.org/officeDocument/2006/relationships" r:embed="rId7"/>
        <a:stretch>
          <a:fillRect/>
        </a:stretch>
      </xdr:blipFill>
      <xdr:spPr>
        <a:xfrm>
          <a:off x="5202288" y="24560060"/>
          <a:ext cx="1777078" cy="2043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85725</xdr:colOff>
      <xdr:row>5</xdr:row>
      <xdr:rowOff>600075</xdr:rowOff>
    </xdr:from>
    <xdr:ext cx="3486496" cy="3779165"/>
    <xdr:grpSp>
      <xdr:nvGrpSpPr>
        <xdr:cNvPr id="2" name="Group 183">
          <a:extLst>
            <a:ext uri="{FF2B5EF4-FFF2-40B4-BE49-F238E27FC236}">
              <a16:creationId xmlns:a16="http://schemas.microsoft.com/office/drawing/2014/main" id="{2B10088C-973D-4BAF-9772-446EAE5235EE}"/>
            </a:ext>
          </a:extLst>
        </xdr:cNvPr>
        <xdr:cNvGrpSpPr/>
      </xdr:nvGrpSpPr>
      <xdr:grpSpPr>
        <a:xfrm>
          <a:off x="4076700" y="2124075"/>
          <a:ext cx="3486496" cy="3779165"/>
          <a:chOff x="71103" y="311520"/>
          <a:chExt cx="3486496" cy="3779165"/>
        </a:xfrm>
      </xdr:grpSpPr>
      <xdr:pic>
        <xdr:nvPicPr>
          <xdr:cNvPr id="3" name="image11.png">
            <a:extLst>
              <a:ext uri="{FF2B5EF4-FFF2-40B4-BE49-F238E27FC236}">
                <a16:creationId xmlns:a16="http://schemas.microsoft.com/office/drawing/2014/main" id="{6876A972-5901-1D15-BD5D-2D5E6549D9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32993" y="311520"/>
            <a:ext cx="465278" cy="1787180"/>
          </a:xfrm>
          <a:prstGeom prst="rect">
            <a:avLst/>
          </a:prstGeom>
        </xdr:spPr>
      </xdr:pic>
      <xdr:pic>
        <xdr:nvPicPr>
          <xdr:cNvPr id="4" name="image12.png">
            <a:extLst>
              <a:ext uri="{FF2B5EF4-FFF2-40B4-BE49-F238E27FC236}">
                <a16:creationId xmlns:a16="http://schemas.microsoft.com/office/drawing/2014/main" id="{C422F780-0F74-A61A-AF7D-1F6D8A4C94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48234" y="2408170"/>
            <a:ext cx="509365" cy="1520740"/>
          </a:xfrm>
          <a:prstGeom prst="rect">
            <a:avLst/>
          </a:prstGeom>
        </xdr:spPr>
      </xdr:pic>
      <xdr:pic>
        <xdr:nvPicPr>
          <xdr:cNvPr id="5" name="image13.png">
            <a:extLst>
              <a:ext uri="{FF2B5EF4-FFF2-40B4-BE49-F238E27FC236}">
                <a16:creationId xmlns:a16="http://schemas.microsoft.com/office/drawing/2014/main" id="{10F772BA-8FC7-9D39-846D-DF1F077612E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103" y="330001"/>
            <a:ext cx="2646670" cy="1759557"/>
          </a:xfrm>
          <a:prstGeom prst="rect">
            <a:avLst/>
          </a:prstGeom>
        </xdr:spPr>
      </xdr:pic>
      <xdr:pic>
        <xdr:nvPicPr>
          <xdr:cNvPr id="6" name="image14.png">
            <a:extLst>
              <a:ext uri="{FF2B5EF4-FFF2-40B4-BE49-F238E27FC236}">
                <a16:creationId xmlns:a16="http://schemas.microsoft.com/office/drawing/2014/main" id="{B27A38B4-8EF7-5F0D-75D8-084CD3E5593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05977" y="2277053"/>
            <a:ext cx="2759533" cy="1813632"/>
          </a:xfrm>
          <a:prstGeom prst="rect">
            <a:avLst/>
          </a:prstGeom>
        </xdr:spPr>
      </xdr:pic>
    </xdr:grpSp>
    <xdr:clientData/>
  </xdr:oneCellAnchor>
  <xdr:twoCellAnchor editAs="oneCell">
    <xdr:from>
      <xdr:col>2</xdr:col>
      <xdr:colOff>76200</xdr:colOff>
      <xdr:row>8</xdr:row>
      <xdr:rowOff>409575</xdr:rowOff>
    </xdr:from>
    <xdr:to>
      <xdr:col>7</xdr:col>
      <xdr:colOff>295731</xdr:colOff>
      <xdr:row>10</xdr:row>
      <xdr:rowOff>57690</xdr:rowOff>
    </xdr:to>
    <xdr:pic>
      <xdr:nvPicPr>
        <xdr:cNvPr id="8" name="Picture 7">
          <a:extLst>
            <a:ext uri="{FF2B5EF4-FFF2-40B4-BE49-F238E27FC236}">
              <a16:creationId xmlns:a16="http://schemas.microsoft.com/office/drawing/2014/main" id="{09A64A7F-CCD6-9971-73F2-F748BA55F0CE}"/>
            </a:ext>
          </a:extLst>
        </xdr:cNvPr>
        <xdr:cNvPicPr>
          <a:picLocks noChangeAspect="1"/>
        </xdr:cNvPicPr>
      </xdr:nvPicPr>
      <xdr:blipFill>
        <a:blip xmlns:r="http://schemas.openxmlformats.org/officeDocument/2006/relationships" r:embed="rId5"/>
        <a:stretch>
          <a:fillRect/>
        </a:stretch>
      </xdr:blipFill>
      <xdr:spPr>
        <a:xfrm>
          <a:off x="3781425" y="6734175"/>
          <a:ext cx="3267531" cy="3867690"/>
        </a:xfrm>
        <a:prstGeom prst="rect">
          <a:avLst/>
        </a:prstGeom>
      </xdr:spPr>
    </xdr:pic>
    <xdr:clientData/>
  </xdr:twoCellAnchor>
  <xdr:twoCellAnchor>
    <xdr:from>
      <xdr:col>8</xdr:col>
      <xdr:colOff>762000</xdr:colOff>
      <xdr:row>12</xdr:row>
      <xdr:rowOff>142875</xdr:rowOff>
    </xdr:from>
    <xdr:to>
      <xdr:col>8</xdr:col>
      <xdr:colOff>3009900</xdr:colOff>
      <xdr:row>12</xdr:row>
      <xdr:rowOff>3863891</xdr:rowOff>
    </xdr:to>
    <xdr:pic>
      <xdr:nvPicPr>
        <xdr:cNvPr id="10" name="image16.png">
          <a:extLst>
            <a:ext uri="{FF2B5EF4-FFF2-40B4-BE49-F238E27FC236}">
              <a16:creationId xmlns:a16="http://schemas.microsoft.com/office/drawing/2014/main" id="{AE25576F-C633-4D8B-B2AF-92B9050FE00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458200" y="46510575"/>
          <a:ext cx="2247900" cy="3721016"/>
        </a:xfrm>
        <a:prstGeom prst="rect">
          <a:avLst/>
        </a:prstGeom>
      </xdr:spPr>
    </xdr:pic>
    <xdr:clientData/>
  </xdr:twoCellAnchor>
  <xdr:twoCellAnchor>
    <xdr:from>
      <xdr:col>2</xdr:col>
      <xdr:colOff>466725</xdr:colOff>
      <xdr:row>12</xdr:row>
      <xdr:rowOff>457200</xdr:rowOff>
    </xdr:from>
    <xdr:to>
      <xdr:col>7</xdr:col>
      <xdr:colOff>247650</xdr:colOff>
      <xdr:row>12</xdr:row>
      <xdr:rowOff>4400550</xdr:rowOff>
    </xdr:to>
    <xdr:pic>
      <xdr:nvPicPr>
        <xdr:cNvPr id="11" name="image16.png">
          <a:extLst>
            <a:ext uri="{FF2B5EF4-FFF2-40B4-BE49-F238E27FC236}">
              <a16:creationId xmlns:a16="http://schemas.microsoft.com/office/drawing/2014/main" id="{B38AE9FF-19D1-43B4-AFAA-40D8E59025B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171950" y="12211050"/>
          <a:ext cx="2828925" cy="3943350"/>
        </a:xfrm>
        <a:prstGeom prst="rect">
          <a:avLst/>
        </a:prstGeom>
      </xdr:spPr>
    </xdr:pic>
    <xdr:clientData/>
  </xdr:twoCellAnchor>
  <xdr:twoCellAnchor>
    <xdr:from>
      <xdr:col>8</xdr:col>
      <xdr:colOff>790575</xdr:colOff>
      <xdr:row>16</xdr:row>
      <xdr:rowOff>295275</xdr:rowOff>
    </xdr:from>
    <xdr:to>
      <xdr:col>8</xdr:col>
      <xdr:colOff>2864716</xdr:colOff>
      <xdr:row>16</xdr:row>
      <xdr:rowOff>4106535</xdr:rowOff>
    </xdr:to>
    <xdr:pic>
      <xdr:nvPicPr>
        <xdr:cNvPr id="12" name="image17.png">
          <a:extLst>
            <a:ext uri="{FF2B5EF4-FFF2-40B4-BE49-F238E27FC236}">
              <a16:creationId xmlns:a16="http://schemas.microsoft.com/office/drawing/2014/main" id="{16490EE0-2503-4BD3-B2EE-269D2343611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486775" y="51425475"/>
          <a:ext cx="2074141" cy="3811260"/>
        </a:xfrm>
        <a:prstGeom prst="rect">
          <a:avLst/>
        </a:prstGeom>
      </xdr:spPr>
    </xdr:pic>
    <xdr:clientData/>
  </xdr:twoCellAnchor>
  <xdr:twoCellAnchor>
    <xdr:from>
      <xdr:col>2</xdr:col>
      <xdr:colOff>381000</xdr:colOff>
      <xdr:row>16</xdr:row>
      <xdr:rowOff>438150</xdr:rowOff>
    </xdr:from>
    <xdr:to>
      <xdr:col>7</xdr:col>
      <xdr:colOff>219075</xdr:colOff>
      <xdr:row>16</xdr:row>
      <xdr:rowOff>4249410</xdr:rowOff>
    </xdr:to>
    <xdr:pic>
      <xdr:nvPicPr>
        <xdr:cNvPr id="13" name="image17.png">
          <a:extLst>
            <a:ext uri="{FF2B5EF4-FFF2-40B4-BE49-F238E27FC236}">
              <a16:creationId xmlns:a16="http://schemas.microsoft.com/office/drawing/2014/main" id="{95EA4906-01FB-4F5A-AAB4-21AD33A0BDA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086225" y="17792700"/>
          <a:ext cx="2886075" cy="3811260"/>
        </a:xfrm>
        <a:prstGeom prst="rect">
          <a:avLst/>
        </a:prstGeom>
      </xdr:spPr>
    </xdr:pic>
    <xdr:clientData/>
  </xdr:twoCellAnchor>
  <xdr:twoCellAnchor editAs="oneCell">
    <xdr:from>
      <xdr:col>2</xdr:col>
      <xdr:colOff>276224</xdr:colOff>
      <xdr:row>20</xdr:row>
      <xdr:rowOff>190500</xdr:rowOff>
    </xdr:from>
    <xdr:to>
      <xdr:col>7</xdr:col>
      <xdr:colOff>295275</xdr:colOff>
      <xdr:row>21</xdr:row>
      <xdr:rowOff>0</xdr:rowOff>
    </xdr:to>
    <xdr:pic>
      <xdr:nvPicPr>
        <xdr:cNvPr id="15" name="Picture 14">
          <a:extLst>
            <a:ext uri="{FF2B5EF4-FFF2-40B4-BE49-F238E27FC236}">
              <a16:creationId xmlns:a16="http://schemas.microsoft.com/office/drawing/2014/main" id="{D65E5C76-D170-191A-3459-D867000AEC5E}"/>
            </a:ext>
          </a:extLst>
        </xdr:cNvPr>
        <xdr:cNvPicPr>
          <a:picLocks noChangeAspect="1"/>
        </xdr:cNvPicPr>
      </xdr:nvPicPr>
      <xdr:blipFill>
        <a:blip xmlns:r="http://schemas.openxmlformats.org/officeDocument/2006/relationships" r:embed="rId8"/>
        <a:stretch>
          <a:fillRect/>
        </a:stretch>
      </xdr:blipFill>
      <xdr:spPr>
        <a:xfrm>
          <a:off x="3981449" y="23145750"/>
          <a:ext cx="3067051" cy="3228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666750</xdr:colOff>
      <xdr:row>5</xdr:row>
      <xdr:rowOff>3028950</xdr:rowOff>
    </xdr:from>
    <xdr:to>
      <xdr:col>10</xdr:col>
      <xdr:colOff>3274725</xdr:colOff>
      <xdr:row>5</xdr:row>
      <xdr:rowOff>3318050</xdr:rowOff>
    </xdr:to>
    <xdr:pic>
      <xdr:nvPicPr>
        <xdr:cNvPr id="3" name="image20.png">
          <a:extLst>
            <a:ext uri="{FF2B5EF4-FFF2-40B4-BE49-F238E27FC236}">
              <a16:creationId xmlns:a16="http://schemas.microsoft.com/office/drawing/2014/main" id="{A0B84F73-ACA4-4C54-A8FC-0808FDA4F8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62950" y="58854975"/>
          <a:ext cx="2607975" cy="289100"/>
        </a:xfrm>
        <a:prstGeom prst="rect">
          <a:avLst/>
        </a:prstGeom>
      </xdr:spPr>
    </xdr:pic>
    <xdr:clientData/>
  </xdr:twoCellAnchor>
  <xdr:twoCellAnchor editAs="oneCell">
    <xdr:from>
      <xdr:col>3</xdr:col>
      <xdr:colOff>59531</xdr:colOff>
      <xdr:row>8</xdr:row>
      <xdr:rowOff>178594</xdr:rowOff>
    </xdr:from>
    <xdr:to>
      <xdr:col>8</xdr:col>
      <xdr:colOff>476250</xdr:colOff>
      <xdr:row>8</xdr:row>
      <xdr:rowOff>3631406</xdr:rowOff>
    </xdr:to>
    <xdr:pic>
      <xdr:nvPicPr>
        <xdr:cNvPr id="6" name="Picture 5">
          <a:extLst>
            <a:ext uri="{FF2B5EF4-FFF2-40B4-BE49-F238E27FC236}">
              <a16:creationId xmlns:a16="http://schemas.microsoft.com/office/drawing/2014/main" id="{86C3F98C-FFE8-F116-4F12-3A3C6E3D187E}"/>
            </a:ext>
          </a:extLst>
        </xdr:cNvPr>
        <xdr:cNvPicPr>
          <a:picLocks noChangeAspect="1"/>
        </xdr:cNvPicPr>
      </xdr:nvPicPr>
      <xdr:blipFill>
        <a:blip xmlns:r="http://schemas.openxmlformats.org/officeDocument/2006/relationships" r:embed="rId2"/>
        <a:stretch>
          <a:fillRect/>
        </a:stretch>
      </xdr:blipFill>
      <xdr:spPr>
        <a:xfrm>
          <a:off x="4668951" y="4805023"/>
          <a:ext cx="3478326" cy="3452812"/>
        </a:xfrm>
        <a:prstGeom prst="rect">
          <a:avLst/>
        </a:prstGeom>
      </xdr:spPr>
    </xdr:pic>
    <xdr:clientData/>
  </xdr:twoCellAnchor>
  <xdr:twoCellAnchor editAs="oneCell">
    <xdr:from>
      <xdr:col>3</xdr:col>
      <xdr:colOff>150335</xdr:colOff>
      <xdr:row>12</xdr:row>
      <xdr:rowOff>144577</xdr:rowOff>
    </xdr:from>
    <xdr:to>
      <xdr:col>8</xdr:col>
      <xdr:colOff>586807</xdr:colOff>
      <xdr:row>12</xdr:row>
      <xdr:rowOff>3758973</xdr:rowOff>
    </xdr:to>
    <xdr:pic>
      <xdr:nvPicPr>
        <xdr:cNvPr id="7" name="Picture 6">
          <a:extLst>
            <a:ext uri="{FF2B5EF4-FFF2-40B4-BE49-F238E27FC236}">
              <a16:creationId xmlns:a16="http://schemas.microsoft.com/office/drawing/2014/main" id="{5410B01B-F33A-4C77-AFD2-6C0CA474EB31}"/>
            </a:ext>
          </a:extLst>
        </xdr:cNvPr>
        <xdr:cNvPicPr>
          <a:picLocks noChangeAspect="1"/>
        </xdr:cNvPicPr>
      </xdr:nvPicPr>
      <xdr:blipFill>
        <a:blip xmlns:r="http://schemas.openxmlformats.org/officeDocument/2006/relationships" r:embed="rId3"/>
        <a:stretch>
          <a:fillRect/>
        </a:stretch>
      </xdr:blipFill>
      <xdr:spPr>
        <a:xfrm>
          <a:off x="4436585" y="8759599"/>
          <a:ext cx="3498079" cy="3614396"/>
        </a:xfrm>
        <a:prstGeom prst="rect">
          <a:avLst/>
        </a:prstGeom>
      </xdr:spPr>
    </xdr:pic>
    <xdr:clientData/>
  </xdr:twoCellAnchor>
  <xdr:twoCellAnchor editAs="oneCell">
    <xdr:from>
      <xdr:col>3</xdr:col>
      <xdr:colOff>174949</xdr:colOff>
      <xdr:row>4</xdr:row>
      <xdr:rowOff>210110</xdr:rowOff>
    </xdr:from>
    <xdr:to>
      <xdr:col>7</xdr:col>
      <xdr:colOff>406213</xdr:colOff>
      <xdr:row>5</xdr:row>
      <xdr:rowOff>2564044</xdr:rowOff>
    </xdr:to>
    <xdr:pic>
      <xdr:nvPicPr>
        <xdr:cNvPr id="4" name="Picture 3">
          <a:extLst>
            <a:ext uri="{FF2B5EF4-FFF2-40B4-BE49-F238E27FC236}">
              <a16:creationId xmlns:a16="http://schemas.microsoft.com/office/drawing/2014/main" id="{B5C64C42-792C-4DBB-B76B-C69EF19ECB72}"/>
            </a:ext>
          </a:extLst>
        </xdr:cNvPr>
        <xdr:cNvPicPr>
          <a:picLocks noChangeAspect="1"/>
        </xdr:cNvPicPr>
      </xdr:nvPicPr>
      <xdr:blipFill>
        <a:blip xmlns:r="http://schemas.openxmlformats.org/officeDocument/2006/relationships" r:embed="rId4"/>
        <a:stretch>
          <a:fillRect/>
        </a:stretch>
      </xdr:blipFill>
      <xdr:spPr>
        <a:xfrm>
          <a:off x="4776364" y="1470772"/>
          <a:ext cx="2668544" cy="2599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274073</xdr:colOff>
      <xdr:row>5</xdr:row>
      <xdr:rowOff>155063</xdr:rowOff>
    </xdr:from>
    <xdr:to>
      <xdr:col>10</xdr:col>
      <xdr:colOff>274074</xdr:colOff>
      <xdr:row>5</xdr:row>
      <xdr:rowOff>2355339</xdr:rowOff>
    </xdr:to>
    <xdr:pic>
      <xdr:nvPicPr>
        <xdr:cNvPr id="2" name="image7.jpeg">
          <a:extLst>
            <a:ext uri="{FF2B5EF4-FFF2-40B4-BE49-F238E27FC236}">
              <a16:creationId xmlns:a16="http://schemas.microsoft.com/office/drawing/2014/main" id="{4225A912-FEEF-4D86-B89F-C101B05F2A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67198" y="1028188"/>
          <a:ext cx="1" cy="2200276"/>
        </a:xfrm>
        <a:prstGeom prst="rect">
          <a:avLst/>
        </a:prstGeom>
      </xdr:spPr>
    </xdr:pic>
    <xdr:clientData/>
  </xdr:twoCellAnchor>
  <xdr:twoCellAnchor>
    <xdr:from>
      <xdr:col>3</xdr:col>
      <xdr:colOff>419100</xdr:colOff>
      <xdr:row>5</xdr:row>
      <xdr:rowOff>133349</xdr:rowOff>
    </xdr:from>
    <xdr:to>
      <xdr:col>6</xdr:col>
      <xdr:colOff>419100</xdr:colOff>
      <xdr:row>5</xdr:row>
      <xdr:rowOff>3019425</xdr:rowOff>
    </xdr:to>
    <xdr:pic>
      <xdr:nvPicPr>
        <xdr:cNvPr id="3" name="image7.jpeg">
          <a:extLst>
            <a:ext uri="{FF2B5EF4-FFF2-40B4-BE49-F238E27FC236}">
              <a16:creationId xmlns:a16="http://schemas.microsoft.com/office/drawing/2014/main" id="{C700C81A-7F17-489C-989E-DFB8A1F5A2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5825" y="1009649"/>
          <a:ext cx="1828800" cy="2886076"/>
        </a:xfrm>
        <a:prstGeom prst="rect">
          <a:avLst/>
        </a:prstGeom>
      </xdr:spPr>
    </xdr:pic>
    <xdr:clientData/>
  </xdr:twoCellAnchor>
  <xdr:twoCellAnchor>
    <xdr:from>
      <xdr:col>3</xdr:col>
      <xdr:colOff>219075</xdr:colOff>
      <xdr:row>8</xdr:row>
      <xdr:rowOff>161926</xdr:rowOff>
    </xdr:from>
    <xdr:to>
      <xdr:col>7</xdr:col>
      <xdr:colOff>561975</xdr:colOff>
      <xdr:row>8</xdr:row>
      <xdr:rowOff>2895600</xdr:rowOff>
    </xdr:to>
    <xdr:pic>
      <xdr:nvPicPr>
        <xdr:cNvPr id="5" name="image8.jpeg">
          <a:extLst>
            <a:ext uri="{FF2B5EF4-FFF2-40B4-BE49-F238E27FC236}">
              <a16:creationId xmlns:a16="http://schemas.microsoft.com/office/drawing/2014/main" id="{875DF876-3636-4D38-AF7D-802C507F91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95800" y="4972051"/>
          <a:ext cx="2781300" cy="2733674"/>
        </a:xfrm>
        <a:prstGeom prst="rect">
          <a:avLst/>
        </a:prstGeom>
      </xdr:spPr>
    </xdr:pic>
    <xdr:clientData/>
  </xdr:twoCellAnchor>
  <xdr:twoCellAnchor editAs="oneCell">
    <xdr:from>
      <xdr:col>3</xdr:col>
      <xdr:colOff>381000</xdr:colOff>
      <xdr:row>11</xdr:row>
      <xdr:rowOff>38100</xdr:rowOff>
    </xdr:from>
    <xdr:to>
      <xdr:col>8</xdr:col>
      <xdr:colOff>152400</xdr:colOff>
      <xdr:row>11</xdr:row>
      <xdr:rowOff>2524125</xdr:rowOff>
    </xdr:to>
    <xdr:pic>
      <xdr:nvPicPr>
        <xdr:cNvPr id="6" name="Picture 5">
          <a:extLst>
            <a:ext uri="{FF2B5EF4-FFF2-40B4-BE49-F238E27FC236}">
              <a16:creationId xmlns:a16="http://schemas.microsoft.com/office/drawing/2014/main" id="{0D70D4D0-81F3-D1A3-B7F1-4754562455D2}"/>
            </a:ext>
          </a:extLst>
        </xdr:cNvPr>
        <xdr:cNvPicPr>
          <a:picLocks noChangeAspect="1"/>
        </xdr:cNvPicPr>
      </xdr:nvPicPr>
      <xdr:blipFill>
        <a:blip xmlns:r="http://schemas.openxmlformats.org/officeDocument/2006/relationships" r:embed="rId3"/>
        <a:stretch>
          <a:fillRect/>
        </a:stretch>
      </xdr:blipFill>
      <xdr:spPr>
        <a:xfrm>
          <a:off x="4657725" y="8096250"/>
          <a:ext cx="2819400" cy="2486025"/>
        </a:xfrm>
        <a:prstGeom prst="rect">
          <a:avLst/>
        </a:prstGeom>
      </xdr:spPr>
    </xdr:pic>
    <xdr:clientData/>
  </xdr:twoCellAnchor>
  <xdr:twoCellAnchor>
    <xdr:from>
      <xdr:col>3</xdr:col>
      <xdr:colOff>219075</xdr:colOff>
      <xdr:row>14</xdr:row>
      <xdr:rowOff>219075</xdr:rowOff>
    </xdr:from>
    <xdr:to>
      <xdr:col>7</xdr:col>
      <xdr:colOff>533400</xdr:colOff>
      <xdr:row>14</xdr:row>
      <xdr:rowOff>1828801</xdr:rowOff>
    </xdr:to>
    <xdr:pic>
      <xdr:nvPicPr>
        <xdr:cNvPr id="8" name="image35.jpeg">
          <a:extLst>
            <a:ext uri="{FF2B5EF4-FFF2-40B4-BE49-F238E27FC236}">
              <a16:creationId xmlns:a16="http://schemas.microsoft.com/office/drawing/2014/main" id="{0870C604-6C43-463D-BC6F-E62801D059B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95800" y="11239500"/>
          <a:ext cx="2752725" cy="16097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3C0C6-81C2-4333-BDE3-C8F4E7E1CBBF}">
  <dimension ref="A1:I36"/>
  <sheetViews>
    <sheetView topLeftCell="A22" zoomScaleNormal="100" workbookViewId="0">
      <selection activeCell="O35" sqref="O35"/>
    </sheetView>
  </sheetViews>
  <sheetFormatPr defaultRowHeight="12.75" x14ac:dyDescent="0.2"/>
  <cols>
    <col min="2" max="2" width="50.7109375" customWidth="1"/>
    <col min="8" max="8" width="9.140625" customWidth="1"/>
  </cols>
  <sheetData>
    <row r="1" spans="1:9" ht="13.5" thickBot="1" x14ac:dyDescent="0.25"/>
    <row r="2" spans="1:9" ht="35.1" customHeight="1" thickBot="1" x14ac:dyDescent="0.25">
      <c r="B2" s="24" t="s">
        <v>41</v>
      </c>
      <c r="C2" s="25"/>
      <c r="D2" s="25"/>
      <c r="E2" s="25"/>
      <c r="F2" s="25"/>
      <c r="G2" s="25"/>
      <c r="H2" s="26"/>
    </row>
    <row r="3" spans="1:9" ht="20.100000000000001" customHeight="1" x14ac:dyDescent="0.2"/>
    <row r="4" spans="1:9" ht="38.1" customHeight="1" x14ac:dyDescent="0.2">
      <c r="B4" s="27" t="s">
        <v>38</v>
      </c>
      <c r="C4" s="27"/>
      <c r="D4" s="27"/>
      <c r="E4" s="27"/>
      <c r="F4" s="27"/>
      <c r="G4" s="27"/>
      <c r="H4" s="27"/>
    </row>
    <row r="5" spans="1:9" ht="20.100000000000001" customHeight="1" x14ac:dyDescent="0.2"/>
    <row r="6" spans="1:9" ht="20.100000000000001" customHeight="1" x14ac:dyDescent="0.2">
      <c r="A6" s="17"/>
      <c r="B6" s="21" t="s">
        <v>15</v>
      </c>
      <c r="C6" s="1"/>
      <c r="D6" s="4"/>
      <c r="E6" s="2"/>
      <c r="F6" s="5"/>
      <c r="G6" s="5"/>
      <c r="H6" s="6"/>
    </row>
    <row r="7" spans="1:9" ht="230.25" customHeight="1" x14ac:dyDescent="0.2">
      <c r="A7" s="18">
        <v>1.1000000000000001</v>
      </c>
      <c r="B7" s="16" t="s">
        <v>24</v>
      </c>
      <c r="C7" s="1"/>
      <c r="D7" s="4"/>
      <c r="E7" s="2"/>
      <c r="F7" s="5"/>
      <c r="G7" s="5"/>
      <c r="H7" s="6"/>
      <c r="I7" s="15"/>
    </row>
    <row r="8" spans="1:9" ht="20.100000000000001" customHeight="1" x14ac:dyDescent="0.2">
      <c r="A8" s="17"/>
      <c r="B8" s="7" t="s">
        <v>4</v>
      </c>
      <c r="C8" s="8" t="s">
        <v>2</v>
      </c>
      <c r="D8" s="9">
        <v>2</v>
      </c>
      <c r="E8" s="10" t="s">
        <v>0</v>
      </c>
      <c r="F8" s="11"/>
      <c r="G8" s="11" t="s">
        <v>1</v>
      </c>
      <c r="H8" s="12">
        <f>D8*F8</f>
        <v>0</v>
      </c>
    </row>
    <row r="9" spans="1:9" ht="20.100000000000001" customHeight="1" x14ac:dyDescent="0.2">
      <c r="A9" s="17"/>
      <c r="B9" s="7" t="s">
        <v>5</v>
      </c>
      <c r="C9" s="8" t="s">
        <v>2</v>
      </c>
      <c r="D9" s="9">
        <v>2</v>
      </c>
      <c r="E9" s="10" t="s">
        <v>0</v>
      </c>
      <c r="F9" s="11"/>
      <c r="G9" s="11" t="s">
        <v>1</v>
      </c>
      <c r="H9" s="12">
        <f>D9*F9</f>
        <v>0</v>
      </c>
    </row>
    <row r="10" spans="1:9" ht="20.100000000000001" customHeight="1" x14ac:dyDescent="0.2">
      <c r="A10" s="17"/>
      <c r="B10" s="13"/>
      <c r="C10" s="1"/>
      <c r="D10" s="4"/>
      <c r="E10" s="2"/>
      <c r="F10" s="5"/>
      <c r="G10" s="5"/>
      <c r="H10" s="6"/>
    </row>
    <row r="11" spans="1:9" ht="20.100000000000001" customHeight="1" x14ac:dyDescent="0.2">
      <c r="B11" s="21" t="s">
        <v>25</v>
      </c>
    </row>
    <row r="12" spans="1:9" ht="223.5" customHeight="1" x14ac:dyDescent="0.2">
      <c r="A12" s="18">
        <v>1.2</v>
      </c>
      <c r="B12" s="16" t="s">
        <v>40</v>
      </c>
      <c r="C12" s="1"/>
      <c r="D12" s="4"/>
      <c r="E12" s="2"/>
      <c r="F12" s="5"/>
      <c r="G12" s="5"/>
      <c r="H12" s="6"/>
      <c r="I12" s="15"/>
    </row>
    <row r="13" spans="1:9" ht="20.100000000000001" customHeight="1" x14ac:dyDescent="0.2">
      <c r="A13" s="17"/>
      <c r="B13" s="7" t="s">
        <v>4</v>
      </c>
      <c r="C13" s="8" t="s">
        <v>2</v>
      </c>
      <c r="D13" s="9">
        <v>1</v>
      </c>
      <c r="E13" s="10" t="s">
        <v>0</v>
      </c>
      <c r="F13" s="11"/>
      <c r="G13" s="11" t="s">
        <v>1</v>
      </c>
      <c r="H13" s="12">
        <f>D13*F13</f>
        <v>0</v>
      </c>
    </row>
    <row r="14" spans="1:9" ht="20.100000000000001" customHeight="1" x14ac:dyDescent="0.2">
      <c r="A14" s="17"/>
      <c r="B14" s="7" t="s">
        <v>5</v>
      </c>
      <c r="C14" s="8" t="s">
        <v>2</v>
      </c>
      <c r="D14" s="9">
        <v>1</v>
      </c>
      <c r="E14" s="10" t="s">
        <v>0</v>
      </c>
      <c r="F14" s="11"/>
      <c r="G14" s="11" t="s">
        <v>1</v>
      </c>
      <c r="H14" s="12">
        <f>D14*F14</f>
        <v>0</v>
      </c>
    </row>
    <row r="15" spans="1:9" ht="20.100000000000001" customHeight="1" x14ac:dyDescent="0.2"/>
    <row r="16" spans="1:9" ht="20.100000000000001" customHeight="1" x14ac:dyDescent="0.2">
      <c r="B16" s="21" t="s">
        <v>16</v>
      </c>
      <c r="C16" s="1"/>
      <c r="D16" s="4"/>
      <c r="E16" s="2"/>
      <c r="F16" s="5"/>
      <c r="G16" s="5"/>
      <c r="H16" s="6"/>
    </row>
    <row r="17" spans="1:9" ht="204" x14ac:dyDescent="0.2">
      <c r="A17" s="22">
        <v>1.3</v>
      </c>
      <c r="B17" s="16" t="s">
        <v>26</v>
      </c>
      <c r="C17" s="1"/>
      <c r="D17" s="4"/>
      <c r="E17" s="2"/>
      <c r="F17" s="5"/>
      <c r="G17" s="5"/>
      <c r="H17" s="6"/>
      <c r="I17" s="15"/>
    </row>
    <row r="18" spans="1:9" ht="20.100000000000001" customHeight="1" x14ac:dyDescent="0.2">
      <c r="B18" s="7" t="s">
        <v>4</v>
      </c>
      <c r="C18" s="8" t="s">
        <v>2</v>
      </c>
      <c r="D18" s="9">
        <v>2</v>
      </c>
      <c r="E18" s="10" t="s">
        <v>0</v>
      </c>
      <c r="F18" s="11"/>
      <c r="G18" s="11" t="s">
        <v>1</v>
      </c>
      <c r="H18" s="12">
        <f>D18*F18</f>
        <v>0</v>
      </c>
    </row>
    <row r="19" spans="1:9" ht="20.100000000000001" customHeight="1" x14ac:dyDescent="0.2">
      <c r="B19" s="7" t="s">
        <v>5</v>
      </c>
      <c r="C19" s="8" t="s">
        <v>2</v>
      </c>
      <c r="D19" s="9">
        <v>2</v>
      </c>
      <c r="E19" s="10" t="s">
        <v>0</v>
      </c>
      <c r="F19" s="11"/>
      <c r="G19" s="11" t="s">
        <v>1</v>
      </c>
      <c r="H19" s="12">
        <f>D19*F19</f>
        <v>0</v>
      </c>
    </row>
    <row r="20" spans="1:9" ht="20.100000000000001" customHeight="1" x14ac:dyDescent="0.2"/>
    <row r="21" spans="1:9" ht="20.100000000000001" customHeight="1" x14ac:dyDescent="0.2">
      <c r="B21" s="21" t="s">
        <v>17</v>
      </c>
      <c r="C21" s="1"/>
      <c r="D21" s="4"/>
      <c r="E21" s="2"/>
      <c r="F21" s="5"/>
      <c r="G21" s="5"/>
      <c r="H21" s="6"/>
    </row>
    <row r="22" spans="1:9" ht="210.75" customHeight="1" x14ac:dyDescent="0.2">
      <c r="A22" s="22">
        <v>1.4</v>
      </c>
      <c r="B22" s="16" t="s">
        <v>27</v>
      </c>
      <c r="C22" s="1"/>
      <c r="D22" s="4"/>
      <c r="E22" s="2"/>
      <c r="F22" s="5"/>
      <c r="G22" s="5"/>
      <c r="H22" s="6"/>
      <c r="I22" s="15"/>
    </row>
    <row r="23" spans="1:9" ht="20.100000000000001" customHeight="1" x14ac:dyDescent="0.2">
      <c r="B23" s="7" t="s">
        <v>4</v>
      </c>
      <c r="C23" s="8" t="s">
        <v>2</v>
      </c>
      <c r="D23" s="9">
        <v>6</v>
      </c>
      <c r="E23" s="10" t="s">
        <v>0</v>
      </c>
      <c r="F23" s="11"/>
      <c r="G23" s="11" t="s">
        <v>1</v>
      </c>
      <c r="H23" s="12">
        <f>D23*F23</f>
        <v>0</v>
      </c>
    </row>
    <row r="24" spans="1:9" ht="20.100000000000001" customHeight="1" x14ac:dyDescent="0.2">
      <c r="B24" s="7" t="s">
        <v>5</v>
      </c>
      <c r="C24" s="8" t="s">
        <v>2</v>
      </c>
      <c r="D24" s="9">
        <v>6</v>
      </c>
      <c r="E24" s="10" t="s">
        <v>0</v>
      </c>
      <c r="F24" s="11"/>
      <c r="G24" s="11" t="s">
        <v>1</v>
      </c>
      <c r="H24" s="12">
        <f>D24*F24</f>
        <v>0</v>
      </c>
    </row>
    <row r="26" spans="1:9" ht="20.100000000000001" customHeight="1" x14ac:dyDescent="0.2"/>
    <row r="27" spans="1:9" ht="20.100000000000001" customHeight="1" x14ac:dyDescent="0.2">
      <c r="B27" s="21" t="s">
        <v>18</v>
      </c>
      <c r="C27" s="1"/>
      <c r="D27" s="4"/>
      <c r="E27" s="2"/>
      <c r="F27" s="5"/>
      <c r="G27" s="5"/>
      <c r="H27" s="6"/>
    </row>
    <row r="28" spans="1:9" ht="207.75" customHeight="1" x14ac:dyDescent="0.2">
      <c r="A28" s="22">
        <v>1.5</v>
      </c>
      <c r="B28" s="16" t="s">
        <v>28</v>
      </c>
      <c r="C28" s="1"/>
      <c r="D28" s="4"/>
      <c r="E28" s="2"/>
      <c r="F28" s="5"/>
      <c r="G28" s="5"/>
      <c r="H28" s="6"/>
      <c r="I28" s="15"/>
    </row>
    <row r="29" spans="1:9" ht="20.100000000000001" customHeight="1" x14ac:dyDescent="0.2">
      <c r="B29" s="7" t="s">
        <v>4</v>
      </c>
      <c r="C29" s="8" t="s">
        <v>2</v>
      </c>
      <c r="D29" s="9">
        <v>1</v>
      </c>
      <c r="E29" s="10" t="s">
        <v>0</v>
      </c>
      <c r="F29" s="11"/>
      <c r="G29" s="11" t="s">
        <v>1</v>
      </c>
      <c r="H29" s="12">
        <f>D29*F29</f>
        <v>0</v>
      </c>
    </row>
    <row r="30" spans="1:9" ht="20.100000000000001" customHeight="1" x14ac:dyDescent="0.2">
      <c r="B30" s="7" t="s">
        <v>5</v>
      </c>
      <c r="C30" s="8" t="s">
        <v>2</v>
      </c>
      <c r="D30" s="9">
        <v>1</v>
      </c>
      <c r="E30" s="10" t="s">
        <v>0</v>
      </c>
      <c r="F30" s="11"/>
      <c r="G30" s="11" t="s">
        <v>1</v>
      </c>
      <c r="H30" s="12">
        <f>D30*F30</f>
        <v>0</v>
      </c>
    </row>
    <row r="32" spans="1:9" ht="264" x14ac:dyDescent="0.2">
      <c r="A32" s="22">
        <v>1.6</v>
      </c>
      <c r="B32" s="3" t="s">
        <v>30</v>
      </c>
      <c r="C32" s="1"/>
      <c r="D32" s="4"/>
      <c r="E32" s="2"/>
      <c r="F32" s="5"/>
      <c r="G32" s="5"/>
      <c r="H32" s="6"/>
    </row>
    <row r="33" spans="1:8" ht="20.100000000000001" customHeight="1" x14ac:dyDescent="0.2">
      <c r="B33" s="7" t="s">
        <v>3</v>
      </c>
      <c r="C33" s="8" t="s">
        <v>2</v>
      </c>
      <c r="D33" s="9">
        <v>12</v>
      </c>
      <c r="E33" s="10" t="s">
        <v>0</v>
      </c>
      <c r="F33" s="11"/>
      <c r="G33" s="11" t="s">
        <v>1</v>
      </c>
      <c r="H33" s="12">
        <f>D33*F33</f>
        <v>0</v>
      </c>
    </row>
    <row r="35" spans="1:8" ht="165" customHeight="1" x14ac:dyDescent="0.2">
      <c r="A35" s="22">
        <v>1.7</v>
      </c>
      <c r="B35" s="3" t="s">
        <v>29</v>
      </c>
      <c r="C35" s="1"/>
      <c r="D35" s="4"/>
      <c r="E35" s="2"/>
      <c r="F35" s="5"/>
      <c r="G35" s="5"/>
      <c r="H35" s="6"/>
    </row>
    <row r="36" spans="1:8" ht="20.100000000000001" customHeight="1" x14ac:dyDescent="0.2">
      <c r="B36" s="7" t="s">
        <v>3</v>
      </c>
      <c r="C36" s="8" t="s">
        <v>2</v>
      </c>
      <c r="D36" s="9">
        <v>2</v>
      </c>
      <c r="E36" s="10" t="s">
        <v>0</v>
      </c>
      <c r="F36" s="11"/>
      <c r="G36" s="11" t="s">
        <v>1</v>
      </c>
      <c r="H36" s="12">
        <f>D36*F36</f>
        <v>0</v>
      </c>
    </row>
  </sheetData>
  <mergeCells count="2">
    <mergeCell ref="B2:H2"/>
    <mergeCell ref="B4:H4"/>
  </mergeCells>
  <pageMargins left="0.7" right="0.7" top="0.75" bottom="0.5" header="0.3" footer="0.3"/>
  <pageSetup scale="64" orientation="portrait" r:id="rId1"/>
  <rowBreaks count="1" manualBreakCount="1">
    <brk id="2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003F1-5C34-449B-B97A-4B5B75E45109}">
  <dimension ref="A1:H22"/>
  <sheetViews>
    <sheetView zoomScaleNormal="100" workbookViewId="0">
      <selection activeCell="B2" sqref="B2:H2"/>
    </sheetView>
  </sheetViews>
  <sheetFormatPr defaultRowHeight="12.75" x14ac:dyDescent="0.2"/>
  <cols>
    <col min="2" max="2" width="50.7109375" customWidth="1"/>
    <col min="8" max="8" width="9.140625" customWidth="1"/>
  </cols>
  <sheetData>
    <row r="1" spans="1:8" ht="13.5" thickBot="1" x14ac:dyDescent="0.25"/>
    <row r="2" spans="1:8" ht="30" customHeight="1" thickBot="1" x14ac:dyDescent="0.25">
      <c r="B2" s="24" t="s">
        <v>42</v>
      </c>
      <c r="C2" s="25"/>
      <c r="D2" s="25"/>
      <c r="E2" s="25"/>
      <c r="F2" s="25"/>
      <c r="G2" s="25"/>
      <c r="H2" s="26"/>
    </row>
    <row r="3" spans="1:8" ht="20.100000000000001" customHeight="1" x14ac:dyDescent="0.2">
      <c r="B3" s="23"/>
      <c r="C3" s="23"/>
      <c r="D3" s="23"/>
      <c r="E3" s="23"/>
      <c r="F3" s="23"/>
      <c r="G3" s="23"/>
      <c r="H3" s="23"/>
    </row>
    <row r="4" spans="1:8" ht="38.1" customHeight="1" x14ac:dyDescent="0.2">
      <c r="B4" s="27" t="s">
        <v>38</v>
      </c>
      <c r="C4" s="27"/>
      <c r="D4" s="27"/>
      <c r="E4" s="27"/>
      <c r="F4" s="27"/>
      <c r="G4" s="27"/>
      <c r="H4" s="27"/>
    </row>
    <row r="5" spans="1:8" ht="20.100000000000001" customHeight="1" x14ac:dyDescent="0.2">
      <c r="B5" s="16"/>
      <c r="C5" s="23"/>
      <c r="D5" s="23"/>
      <c r="E5" s="23"/>
      <c r="F5" s="23"/>
      <c r="G5" s="23"/>
      <c r="H5" s="23"/>
    </row>
    <row r="6" spans="1:8" ht="396" customHeight="1" x14ac:dyDescent="0.2">
      <c r="A6" s="18" t="s">
        <v>7</v>
      </c>
      <c r="B6" s="3" t="s">
        <v>19</v>
      </c>
      <c r="C6" s="1"/>
      <c r="D6" s="4"/>
      <c r="E6" s="2"/>
      <c r="F6" s="5"/>
      <c r="G6" s="5"/>
      <c r="H6" s="6"/>
    </row>
    <row r="7" spans="1:8" ht="20.100000000000001" customHeight="1" x14ac:dyDescent="0.2">
      <c r="A7" s="17"/>
      <c r="B7" s="7" t="s">
        <v>3</v>
      </c>
      <c r="C7" s="8" t="s">
        <v>2</v>
      </c>
      <c r="D7" s="9">
        <v>1</v>
      </c>
      <c r="E7" s="10" t="s">
        <v>0</v>
      </c>
      <c r="F7" s="11"/>
      <c r="G7" s="11" t="s">
        <v>1</v>
      </c>
      <c r="H7" s="12">
        <f>D7*F7</f>
        <v>0</v>
      </c>
    </row>
    <row r="9" spans="1:8" ht="312" x14ac:dyDescent="0.2">
      <c r="A9" s="22">
        <v>1.1200000000000001</v>
      </c>
      <c r="B9" s="3" t="s">
        <v>20</v>
      </c>
      <c r="C9" s="1"/>
      <c r="D9" s="4"/>
      <c r="E9" s="2"/>
      <c r="F9" s="5"/>
      <c r="G9" s="5"/>
      <c r="H9" s="6"/>
    </row>
    <row r="10" spans="1:8" ht="20.100000000000001" customHeight="1" x14ac:dyDescent="0.2">
      <c r="B10" s="7" t="s">
        <v>3</v>
      </c>
      <c r="C10" s="8" t="s">
        <v>2</v>
      </c>
      <c r="D10" s="9">
        <v>2</v>
      </c>
      <c r="E10" s="10" t="s">
        <v>0</v>
      </c>
      <c r="F10" s="11"/>
      <c r="G10" s="11" t="s">
        <v>1</v>
      </c>
      <c r="H10" s="12">
        <f>D10*F10</f>
        <v>0</v>
      </c>
    </row>
    <row r="13" spans="1:8" ht="312" x14ac:dyDescent="0.2">
      <c r="A13" s="18" t="s">
        <v>8</v>
      </c>
      <c r="B13" s="3" t="s">
        <v>21</v>
      </c>
      <c r="C13" s="1"/>
      <c r="D13" s="4"/>
      <c r="E13" s="2"/>
      <c r="F13" s="5"/>
      <c r="G13" s="5"/>
      <c r="H13" s="6"/>
    </row>
    <row r="14" spans="1:8" ht="20.100000000000001" customHeight="1" x14ac:dyDescent="0.2">
      <c r="A14" s="17"/>
      <c r="B14" s="7" t="s">
        <v>3</v>
      </c>
      <c r="C14" s="8" t="s">
        <v>2</v>
      </c>
      <c r="D14" s="9">
        <v>2</v>
      </c>
      <c r="E14" s="10" t="s">
        <v>0</v>
      </c>
      <c r="F14" s="11">
        <v>0</v>
      </c>
      <c r="G14" s="11" t="s">
        <v>1</v>
      </c>
      <c r="H14" s="12">
        <f>D14*F14</f>
        <v>0</v>
      </c>
    </row>
    <row r="17" spans="1:8" ht="312" x14ac:dyDescent="0.2">
      <c r="A17" s="22">
        <v>1.4</v>
      </c>
      <c r="B17" s="3" t="s">
        <v>22</v>
      </c>
      <c r="C17" s="1"/>
      <c r="D17" s="4"/>
      <c r="E17" s="2"/>
      <c r="F17" s="5"/>
      <c r="G17" s="5"/>
      <c r="H17" s="6"/>
    </row>
    <row r="18" spans="1:8" ht="20.100000000000001" customHeight="1" x14ac:dyDescent="0.2">
      <c r="B18" s="7" t="s">
        <v>3</v>
      </c>
      <c r="C18" s="8" t="s">
        <v>2</v>
      </c>
      <c r="D18" s="9">
        <v>1</v>
      </c>
      <c r="E18" s="10" t="s">
        <v>0</v>
      </c>
      <c r="F18" s="11">
        <v>0</v>
      </c>
      <c r="G18" s="11" t="s">
        <v>1</v>
      </c>
      <c r="H18" s="12">
        <f>D18*F18</f>
        <v>0</v>
      </c>
    </row>
    <row r="21" spans="1:8" ht="252" x14ac:dyDescent="0.2">
      <c r="A21" s="18" t="s">
        <v>33</v>
      </c>
      <c r="B21" s="3" t="s">
        <v>12</v>
      </c>
      <c r="C21" s="1"/>
      <c r="D21" s="4"/>
      <c r="E21" s="19"/>
      <c r="F21" s="5"/>
      <c r="G21" s="5"/>
      <c r="H21" s="6"/>
    </row>
    <row r="22" spans="1:8" ht="20.100000000000001" customHeight="1" x14ac:dyDescent="0.2">
      <c r="A22" s="17"/>
      <c r="B22" s="7" t="s">
        <v>14</v>
      </c>
      <c r="C22" s="8" t="s">
        <v>2</v>
      </c>
      <c r="D22" s="9">
        <v>5</v>
      </c>
      <c r="E22" s="10" t="s">
        <v>0</v>
      </c>
      <c r="F22" s="11">
        <v>0</v>
      </c>
      <c r="G22" s="11" t="s">
        <v>1</v>
      </c>
      <c r="H22" s="12">
        <f>D22*F22</f>
        <v>0</v>
      </c>
    </row>
  </sheetData>
  <mergeCells count="2">
    <mergeCell ref="B2:H2"/>
    <mergeCell ref="B4:H4"/>
  </mergeCells>
  <pageMargins left="0.7" right="0.7" top="0.75" bottom="0.75" header="0.3" footer="0.3"/>
  <pageSetup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24B92-BE36-49BC-871A-1B4206BCB086}">
  <dimension ref="B1:J14"/>
  <sheetViews>
    <sheetView tabSelected="1" topLeftCell="A9" zoomScale="136" zoomScaleNormal="136" workbookViewId="0">
      <selection activeCell="C13" sqref="C13"/>
    </sheetView>
  </sheetViews>
  <sheetFormatPr defaultRowHeight="12.75" x14ac:dyDescent="0.2"/>
  <cols>
    <col min="3" max="3" width="50.7109375" customWidth="1"/>
    <col min="9" max="9" width="9.140625" customWidth="1"/>
  </cols>
  <sheetData>
    <row r="1" spans="2:10" ht="13.5" thickBot="1" x14ac:dyDescent="0.25"/>
    <row r="2" spans="2:10" ht="29.25" customHeight="1" thickBot="1" x14ac:dyDescent="0.25">
      <c r="C2" s="24" t="s">
        <v>43</v>
      </c>
      <c r="D2" s="25"/>
      <c r="E2" s="25"/>
      <c r="F2" s="25"/>
      <c r="G2" s="25"/>
      <c r="H2" s="25"/>
      <c r="I2" s="26"/>
    </row>
    <row r="3" spans="2:10" ht="20.100000000000001" customHeight="1" x14ac:dyDescent="0.2"/>
    <row r="4" spans="2:10" ht="38.1" customHeight="1" x14ac:dyDescent="0.2">
      <c r="C4" s="27" t="s">
        <v>39</v>
      </c>
      <c r="D4" s="27"/>
      <c r="E4" s="27"/>
      <c r="F4" s="27"/>
      <c r="G4" s="27"/>
      <c r="H4" s="27"/>
      <c r="I4" s="27"/>
    </row>
    <row r="5" spans="2:10" ht="20.100000000000001" customHeight="1" x14ac:dyDescent="0.2"/>
    <row r="6" spans="2:10" ht="206.25" customHeight="1" x14ac:dyDescent="0.2">
      <c r="B6" s="18" t="s">
        <v>9</v>
      </c>
      <c r="C6" s="14" t="s">
        <v>23</v>
      </c>
      <c r="D6" s="1"/>
      <c r="E6" s="4"/>
      <c r="F6" s="2"/>
      <c r="G6" s="5"/>
      <c r="H6" s="5"/>
      <c r="I6" s="6"/>
    </row>
    <row r="7" spans="2:10" ht="20.100000000000001" customHeight="1" x14ac:dyDescent="0.2">
      <c r="B7" s="17"/>
      <c r="C7" s="7" t="s">
        <v>3</v>
      </c>
      <c r="D7" s="8" t="s">
        <v>2</v>
      </c>
      <c r="E7" s="9">
        <v>1</v>
      </c>
      <c r="F7" s="10" t="s">
        <v>0</v>
      </c>
      <c r="G7" s="11">
        <v>0</v>
      </c>
      <c r="H7" s="11" t="s">
        <v>1</v>
      </c>
      <c r="I7" s="12">
        <f>E7*G7</f>
        <v>0</v>
      </c>
    </row>
    <row r="8" spans="2:10" ht="20.100000000000001" customHeight="1" x14ac:dyDescent="0.2"/>
    <row r="9" spans="2:10" ht="303.75" customHeight="1" x14ac:dyDescent="0.2">
      <c r="B9" s="18" t="s">
        <v>10</v>
      </c>
      <c r="C9" s="3" t="s">
        <v>34</v>
      </c>
      <c r="D9" s="1"/>
      <c r="E9" s="4"/>
      <c r="F9" s="2"/>
      <c r="G9" s="5"/>
      <c r="H9" s="5"/>
      <c r="I9" s="6"/>
      <c r="J9" s="20"/>
    </row>
    <row r="10" spans="2:10" ht="20.100000000000001" customHeight="1" x14ac:dyDescent="0.2">
      <c r="B10" s="17"/>
      <c r="C10" s="7" t="s">
        <v>3</v>
      </c>
      <c r="D10" s="8" t="s">
        <v>2</v>
      </c>
      <c r="E10" s="9">
        <v>1</v>
      </c>
      <c r="F10" s="10" t="s">
        <v>0</v>
      </c>
      <c r="G10" s="11">
        <v>0</v>
      </c>
      <c r="H10" s="11" t="s">
        <v>1</v>
      </c>
      <c r="I10" s="12">
        <f>E10*G10</f>
        <v>0</v>
      </c>
    </row>
    <row r="12" spans="2:10" ht="20.100000000000001" customHeight="1" x14ac:dyDescent="0.2"/>
    <row r="13" spans="2:10" ht="322.5" customHeight="1" x14ac:dyDescent="0.2">
      <c r="B13" s="18" t="s">
        <v>13</v>
      </c>
      <c r="C13" s="3" t="s">
        <v>46</v>
      </c>
      <c r="D13" s="1"/>
      <c r="E13" s="4"/>
      <c r="F13" s="2"/>
      <c r="G13" s="5"/>
      <c r="H13" s="5"/>
      <c r="I13" s="6"/>
    </row>
    <row r="14" spans="2:10" ht="20.100000000000001" customHeight="1" x14ac:dyDescent="0.2">
      <c r="B14" s="17"/>
      <c r="C14" s="7" t="s">
        <v>3</v>
      </c>
      <c r="D14" s="8" t="s">
        <v>2</v>
      </c>
      <c r="E14" s="9">
        <v>1</v>
      </c>
      <c r="F14" s="10" t="s">
        <v>0</v>
      </c>
      <c r="G14" s="11">
        <v>0</v>
      </c>
      <c r="H14" s="11" t="s">
        <v>1</v>
      </c>
      <c r="I14" s="12">
        <f>E14*G14</f>
        <v>0</v>
      </c>
    </row>
  </sheetData>
  <mergeCells count="2">
    <mergeCell ref="C2:I2"/>
    <mergeCell ref="C4:I4"/>
  </mergeCells>
  <pageMargins left="0.7" right="0.7" top="0.75" bottom="0.75" header="0.3" footer="0.3"/>
  <pageSetup scale="6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E3102-21C0-421B-B1E0-A09A730BBFCE}">
  <dimension ref="B1:I16"/>
  <sheetViews>
    <sheetView topLeftCell="A6" zoomScaleNormal="100" workbookViewId="0">
      <selection activeCell="Q6" sqref="Q6"/>
    </sheetView>
  </sheetViews>
  <sheetFormatPr defaultRowHeight="12.75" x14ac:dyDescent="0.2"/>
  <cols>
    <col min="3" max="3" width="45.85546875" customWidth="1"/>
    <col min="10" max="10" width="16.5703125" customWidth="1"/>
  </cols>
  <sheetData>
    <row r="1" spans="2:9" ht="13.5" thickBot="1" x14ac:dyDescent="0.25"/>
    <row r="2" spans="2:9" ht="30" customHeight="1" thickBot="1" x14ac:dyDescent="0.25">
      <c r="C2" s="24" t="s">
        <v>44</v>
      </c>
      <c r="D2" s="25"/>
      <c r="E2" s="25"/>
      <c r="F2" s="25"/>
      <c r="G2" s="25"/>
      <c r="H2" s="25"/>
      <c r="I2" s="26"/>
    </row>
    <row r="3" spans="2:9" ht="20.100000000000001" customHeight="1" x14ac:dyDescent="0.2"/>
    <row r="4" spans="2:9" ht="38.1" customHeight="1" x14ac:dyDescent="0.2">
      <c r="C4" s="28" t="s">
        <v>39</v>
      </c>
      <c r="D4" s="28"/>
      <c r="E4" s="28"/>
      <c r="F4" s="28"/>
      <c r="G4" s="28"/>
      <c r="H4" s="28"/>
      <c r="I4" s="28"/>
    </row>
    <row r="5" spans="2:9" ht="20.100000000000001" customHeight="1" x14ac:dyDescent="0.2"/>
    <row r="6" spans="2:9" ht="254.25" customHeight="1" x14ac:dyDescent="0.2">
      <c r="B6" s="18" t="s">
        <v>31</v>
      </c>
      <c r="C6" s="3" t="s">
        <v>35</v>
      </c>
      <c r="D6" s="1"/>
      <c r="E6" s="4"/>
      <c r="F6" s="2"/>
      <c r="G6" s="5"/>
      <c r="H6" s="5"/>
      <c r="I6" s="6"/>
    </row>
    <row r="7" spans="2:9" ht="20.100000000000001" customHeight="1" x14ac:dyDescent="0.2">
      <c r="B7" s="17"/>
      <c r="C7" s="7" t="s">
        <v>3</v>
      </c>
      <c r="D7" s="8" t="s">
        <v>2</v>
      </c>
      <c r="E7" s="9">
        <v>3</v>
      </c>
      <c r="F7" s="10" t="s">
        <v>0</v>
      </c>
      <c r="G7" s="11"/>
      <c r="H7" s="11" t="s">
        <v>1</v>
      </c>
      <c r="I7" s="12">
        <f>E7*G7</f>
        <v>0</v>
      </c>
    </row>
    <row r="8" spans="2:9" ht="20.100000000000001" customHeight="1" x14ac:dyDescent="0.2"/>
    <row r="9" spans="2:9" ht="233.25" customHeight="1" x14ac:dyDescent="0.2">
      <c r="B9" s="18" t="s">
        <v>32</v>
      </c>
      <c r="C9" s="3" t="s">
        <v>36</v>
      </c>
      <c r="D9" s="1"/>
      <c r="E9" s="4"/>
      <c r="F9" s="2"/>
      <c r="G9" s="5"/>
      <c r="H9" s="5"/>
      <c r="I9" s="6"/>
    </row>
    <row r="10" spans="2:9" ht="20.100000000000001" customHeight="1" x14ac:dyDescent="0.2">
      <c r="B10" s="17"/>
      <c r="C10" s="7" t="s">
        <v>3</v>
      </c>
      <c r="D10" s="8" t="s">
        <v>2</v>
      </c>
      <c r="E10" s="9">
        <v>2</v>
      </c>
      <c r="F10" s="10" t="s">
        <v>0</v>
      </c>
      <c r="G10" s="11"/>
      <c r="H10" s="11" t="s">
        <v>1</v>
      </c>
      <c r="I10" s="12">
        <f>E10*G10</f>
        <v>0</v>
      </c>
    </row>
    <row r="11" spans="2:9" ht="20.100000000000001" customHeight="1" x14ac:dyDescent="0.2"/>
    <row r="12" spans="2:9" ht="201" customHeight="1" x14ac:dyDescent="0.2">
      <c r="B12" s="18" t="s">
        <v>6</v>
      </c>
      <c r="C12" s="3" t="s">
        <v>37</v>
      </c>
      <c r="D12" s="1"/>
      <c r="E12" s="4"/>
      <c r="F12" s="2"/>
      <c r="G12" s="5"/>
      <c r="H12" s="5"/>
      <c r="I12" s="6"/>
    </row>
    <row r="13" spans="2:9" ht="20.100000000000001" customHeight="1" x14ac:dyDescent="0.2">
      <c r="B13" s="17"/>
      <c r="C13" s="7" t="s">
        <v>3</v>
      </c>
      <c r="D13" s="8" t="s">
        <v>2</v>
      </c>
      <c r="E13" s="9">
        <v>1</v>
      </c>
      <c r="F13" s="10" t="s">
        <v>0</v>
      </c>
      <c r="G13" s="11"/>
      <c r="H13" s="11" t="s">
        <v>1</v>
      </c>
      <c r="I13" s="12">
        <f>E13*G13</f>
        <v>0</v>
      </c>
    </row>
    <row r="14" spans="2:9" ht="20.100000000000001" customHeight="1" x14ac:dyDescent="0.2"/>
    <row r="15" spans="2:9" ht="153.75" customHeight="1" x14ac:dyDescent="0.2">
      <c r="B15" s="18" t="s">
        <v>11</v>
      </c>
      <c r="C15" s="3" t="s">
        <v>45</v>
      </c>
      <c r="D15" s="1"/>
      <c r="E15" s="4"/>
      <c r="F15" s="2"/>
      <c r="G15" s="5"/>
      <c r="H15" s="5"/>
      <c r="I15" s="6"/>
    </row>
    <row r="16" spans="2:9" ht="20.100000000000001" customHeight="1" x14ac:dyDescent="0.2">
      <c r="B16" s="17"/>
      <c r="C16" s="7"/>
      <c r="D16" s="8" t="s">
        <v>2</v>
      </c>
      <c r="E16" s="9">
        <v>1</v>
      </c>
      <c r="F16" s="10" t="s">
        <v>0</v>
      </c>
      <c r="G16" s="11">
        <v>0</v>
      </c>
      <c r="H16" s="11" t="s">
        <v>1</v>
      </c>
      <c r="I16" s="12">
        <f>E16*G16</f>
        <v>0</v>
      </c>
    </row>
  </sheetData>
  <mergeCells count="2">
    <mergeCell ref="C2:I2"/>
    <mergeCell ref="C4:I4"/>
  </mergeCells>
  <pageMargins left="0.7" right="0.7" top="0.75" bottom="0.75" header="0.3" footer="0.3"/>
  <pageSetup scale="62" orientation="portrait" r:id="rId1"/>
  <drawing r:id="rId2"/>
</worksheet>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LOT 1</vt:lpstr>
      <vt:lpstr>LOT 2 </vt:lpstr>
      <vt:lpstr>LOT 3 </vt:lpstr>
      <vt:lpstr>LOT 4</vt:lpstr>
      <vt:lpstr>'LOT 1'!Print_Area</vt:lpstr>
      <vt:lpstr>'LOT 2 '!Print_Area</vt:lpstr>
      <vt:lpstr>'LOT 3 '!Print_Area</vt:lpstr>
      <vt:lpstr>'LOT 4'!Print_Area</vt:lpstr>
    </vt:vector>
  </TitlesOfParts>
  <Company>Uralmont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 Bulajic</dc:creator>
  <cp:lastModifiedBy>Ana Popivoda</cp:lastModifiedBy>
  <cp:lastPrinted>2026-07-07T10:17:52Z</cp:lastPrinted>
  <dcterms:created xsi:type="dcterms:W3CDTF">2003-05-26T10:34:35Z</dcterms:created>
  <dcterms:modified xsi:type="dcterms:W3CDTF">2026-07-17T13:03:13Z</dcterms:modified>
</cp:coreProperties>
</file>